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45" windowHeight="4350" firstSheet="45" activeTab="45"/>
  </bookViews>
  <sheets>
    <sheet name="List of tables" sheetId="155" r:id="rId1"/>
    <sheet name="Table-1- Basic information " sheetId="1" r:id="rId2"/>
    <sheet name="Table-2-Implementation Structur" sheetId="2" r:id="rId3"/>
    <sheet name="Table-3-Staffing Status " sheetId="3" r:id="rId4"/>
    <sheet name="Table-3(a)-Staff under MMER" sheetId="4" r:id="rId5"/>
    <sheet name="Table 4-Population" sheetId="5" r:id="rId6"/>
    <sheet name="Table-5-Education Indicator" sheetId="35" r:id="rId7"/>
    <sheet name="Table-6-GER-NER-Transition-prom" sheetId="134" r:id="rId8"/>
    <sheet name="Table 7 (A) &amp; (B) Habitation" sheetId="243" r:id="rId9"/>
    <sheet name="Table 8 (A) PS Prop" sheetId="229" r:id="rId10"/>
    <sheet name="Table 8 (B) UPS Prop" sheetId="242" r:id="rId11"/>
    <sheet name="Table 9(A)&amp;(B) Hab Sec&amp; Sr.sec " sheetId="230" r:id="rId12"/>
    <sheet name="Table 10 (A) Sec. Sch Prop" sheetId="232" r:id="rId13"/>
    <sheet name="Table 10 (B)  HSS Prop" sheetId="231" r:id="rId14"/>
    <sheet name="Table 11 (A) Additional Sub Pro" sheetId="233" r:id="rId15"/>
    <sheet name="Table 12 (A&amp;B) Rational " sheetId="188" r:id="rId16"/>
    <sheet name="Table 13(A)Prog Transpt- Es " sheetId="234" r:id="rId17"/>
    <sheet name="Table-13 (B) Prop Trans- Esc " sheetId="244" r:id="rId18"/>
    <sheet name="Table-14 (A) OoSC" sheetId="237" r:id="rId19"/>
    <sheet name="Table 14 (B) Spl Trg." sheetId="238" r:id="rId20"/>
    <sheet name="Table14(C) Migrant" sheetId="239" r:id="rId21"/>
    <sheet name="Table 15 (A&amp;B)Section 12" sheetId="240" r:id="rId22"/>
    <sheet name="Table-16 (A) Drop Out 16-19 yrs" sheetId="241" r:id="rId23"/>
    <sheet name="Table-16(B) Coverage of DO " sheetId="228" r:id="rId24"/>
    <sheet name="Table 17 (a&amp;b) " sheetId="115" r:id="rId25"/>
    <sheet name="Table-18 (A)" sheetId="167" r:id="rId26"/>
    <sheet name="Table-18 (B)" sheetId="168" r:id="rId27"/>
    <sheet name="Table-19(a) (IE-Pre-Primary)" sheetId="142" r:id="rId28"/>
    <sheet name="Table-19(b) (IE for CWSN -EE)" sheetId="143" r:id="rId29"/>
    <sheet name="Table-19(c) (IEfor CWSN -SE)" sheetId="144" r:id="rId30"/>
    <sheet name="20-VE Current Enrolment" sheetId="206" r:id="rId31"/>
    <sheet name="21-VE Lab Equipments" sheetId="205" r:id="rId32"/>
    <sheet name="22-VE Assessment" sheetId="204" r:id="rId33"/>
    <sheet name="23-VE Placement" sheetId="203" r:id="rId34"/>
    <sheet name="24-VE Trainers" sheetId="202" r:id="rId35"/>
    <sheet name="25(A)-Progress Hub &amp; Spoke" sheetId="201" r:id="rId36"/>
    <sheet name="25(B)-Progress Exposure to UP" sheetId="200" r:id="rId37"/>
    <sheet name="26-New Proposal VE 2023-24" sheetId="199" r:id="rId38"/>
    <sheet name="27(A)-Prop Hub &amp;Spoke 2023-24" sheetId="198" r:id="rId39"/>
    <sheet name="27-B-New Exposure to UP 2023-24" sheetId="197" r:id="rId40"/>
    <sheet name="Table-28 (a)" sheetId="216" r:id="rId41"/>
    <sheet name="Table 28(b)" sheetId="208" r:id="rId42"/>
    <sheet name="Table-29 (a)" sheetId="209" r:id="rId43"/>
    <sheet name="Table-29 (b)" sheetId="210" r:id="rId44"/>
    <sheet name="Table-29(c)-Surrender of Infra." sheetId="211" r:id="rId45"/>
    <sheet name="Table-29 (d)-Strengthening-Ele." sheetId="212" r:id="rId46"/>
    <sheet name="Table-29(e) Strenghtening Sec.," sheetId="213" r:id="rId47"/>
    <sheet name="Table-29(f)-Strengthening Sr.- " sheetId="214" r:id="rId48"/>
    <sheet name="Table-30-Teacher Quarters " sheetId="215" r:id="rId49"/>
    <sheet name="Table-31 (a)-ICT" sheetId="145" r:id="rId50"/>
    <sheet name="Table-31(b)-Smart Classroom" sheetId="146" r:id="rId51"/>
    <sheet name="Table-31(C) -ICT-Smart BoardDig" sheetId="147" r:id="rId52"/>
    <sheet name="Table-32-Financial Information" sheetId="34" r:id="rId53"/>
    <sheet name="Table-33-SC. Group" sheetId="114" r:id="rId54"/>
    <sheet name="Table-34(a b &amp; c)-Free Textboo" sheetId="116" r:id="rId55"/>
    <sheet name="Table-35 - School grant " sheetId="117" r:id="rId56"/>
    <sheet name="Table-36 BRCs&amp;CRCs" sheetId="164" r:id="rId57"/>
    <sheet name="Table 37 Teacher Training" sheetId="217" r:id="rId58"/>
    <sheet name="Table-38 Teacher Education" sheetId="225" r:id="rId59"/>
    <sheet name="39 (a) Teacher Recruitement" sheetId="226" r:id="rId60"/>
    <sheet name="Table-39 (b) PS Teachers" sheetId="224" r:id="rId61"/>
    <sheet name="Table-39 (C) UPS Teachers" sheetId="218" r:id="rId62"/>
    <sheet name="Table 39 (D) Sec Teachers" sheetId="219" r:id="rId63"/>
    <sheet name="Table 39 (E) Sr.Sec. Teachers" sheetId="220" r:id="rId64"/>
    <sheet name="Table 39(F) Total Teacher Statu" sheetId="221" r:id="rId65"/>
    <sheet name="Table 39 (G) Surplus Teachers" sheetId="222" r:id="rId66"/>
    <sheet name="Table 39 (H) Untrained Teachers" sheetId="223" r:id="rId67"/>
    <sheet name="Table-40 (I)" sheetId="94" r:id="rId68"/>
    <sheet name="Table-41" sheetId="58" r:id="rId69"/>
    <sheet name="Table-42 (a)-Community Mobiliza" sheetId="31" r:id="rId70"/>
    <sheet name="Table-42 (b)-Train.ofSMC &amp; SDMC" sheetId="32" r:id="rId71"/>
    <sheet name="Table-43-Prog. of Community Mob" sheetId="33" r:id="rId72"/>
    <sheet name="Table-44 Pre-Primary" sheetId="141" r:id="rId73"/>
  </sheets>
  <definedNames>
    <definedName name="_xlnm._FilterDatabase" localSheetId="49" hidden="1">'Table-31 (a)-ICT'!$A$2:$L$2</definedName>
    <definedName name="_xlnm.Print_Area" localSheetId="0">'List of tables'!$A$1:$B$72</definedName>
    <definedName name="_xlnm.Print_Area" localSheetId="19">'Table 14 (B) Spl Trg.'!$A$1:$L$11</definedName>
    <definedName name="_xlnm.Print_Area" localSheetId="18">'Table-14 (A) OoSC'!$A$1:$K$22</definedName>
    <definedName name="_xlnm.Print_Area" localSheetId="22">'Table-16 (A) Drop Out 16-19 yrs'!$A$1:$N$21</definedName>
    <definedName name="_xlnm.Print_Area" localSheetId="26">'Table-18 (B)'!$A$1:$AD$28</definedName>
    <definedName name="_xlnm.Print_Area" localSheetId="40">'Table-28 (a)'!$A$1:$N$213</definedName>
    <definedName name="_xlnm.Print_Area" localSheetId="69">'Table-42 (a)-Community Mobiliza'!$A$1:$F$21</definedName>
    <definedName name="_xlnm.Print_Area" localSheetId="70">'Table-42 (b)-Train.ofSMC &amp; SDMC'!$A$1:$F$141</definedName>
  </definedNames>
  <calcPr calcId="152511"/>
</workbook>
</file>

<file path=xl/calcChain.xml><?xml version="1.0" encoding="utf-8"?>
<calcChain xmlns="http://schemas.openxmlformats.org/spreadsheetml/2006/main">
  <c r="B7" i="114" l="1"/>
  <c r="D8" i="114"/>
  <c r="E8" i="114"/>
  <c r="F8" i="114"/>
  <c r="G8" i="114"/>
  <c r="H8" i="114"/>
  <c r="I8" i="114"/>
  <c r="D16" i="114"/>
  <c r="E16" i="114"/>
  <c r="F16" i="114"/>
  <c r="G16" i="114"/>
  <c r="H16" i="114"/>
  <c r="I16" i="114"/>
  <c r="B20" i="114"/>
  <c r="B23" i="114"/>
  <c r="B27" i="114"/>
  <c r="B28" i="114"/>
  <c r="B29" i="114"/>
  <c r="B30" i="114"/>
  <c r="B31" i="114"/>
  <c r="B32" i="114"/>
  <c r="B33" i="114"/>
  <c r="D34" i="114"/>
  <c r="E34" i="114"/>
  <c r="F34" i="114"/>
  <c r="G34" i="114"/>
  <c r="H34" i="114"/>
  <c r="I34" i="114"/>
  <c r="J34" i="114"/>
  <c r="B36" i="114"/>
  <c r="B37" i="114"/>
  <c r="B38" i="114"/>
  <c r="B39" i="114"/>
  <c r="B40" i="114"/>
  <c r="B42" i="114"/>
  <c r="B43" i="114"/>
  <c r="B44" i="114"/>
  <c r="B45" i="114"/>
  <c r="B46" i="114"/>
  <c r="B47" i="114"/>
  <c r="B48" i="114"/>
  <c r="B49" i="114"/>
  <c r="B50" i="114"/>
  <c r="D51" i="114"/>
  <c r="E51" i="114"/>
  <c r="E442" i="114"/>
  <c r="F51" i="114"/>
  <c r="G51" i="114"/>
  <c r="H51" i="114"/>
  <c r="I51" i="114"/>
  <c r="J51" i="114"/>
  <c r="B54" i="114"/>
  <c r="B58" i="114"/>
  <c r="B60" i="114"/>
  <c r="B62" i="114"/>
  <c r="B64" i="114"/>
  <c r="B73" i="114"/>
  <c r="B76" i="114"/>
  <c r="B81" i="114"/>
  <c r="D82" i="114"/>
  <c r="E82" i="114"/>
  <c r="F82" i="114"/>
  <c r="F442" i="114"/>
  <c r="G82" i="114"/>
  <c r="H82" i="114"/>
  <c r="I82" i="114"/>
  <c r="J82" i="114"/>
  <c r="J442" i="114"/>
  <c r="D104" i="114"/>
  <c r="E104" i="114"/>
  <c r="F104" i="114"/>
  <c r="G104" i="114"/>
  <c r="H104" i="114"/>
  <c r="I104" i="114"/>
  <c r="B106" i="114"/>
  <c r="D107" i="114"/>
  <c r="E107" i="114"/>
  <c r="F107" i="114"/>
  <c r="G107" i="114"/>
  <c r="H107" i="114"/>
  <c r="I107" i="114"/>
  <c r="B109" i="114"/>
  <c r="B110" i="114"/>
  <c r="D111" i="114"/>
  <c r="E111" i="114"/>
  <c r="F111" i="114"/>
  <c r="G111" i="114"/>
  <c r="H111" i="114"/>
  <c r="I111" i="114"/>
  <c r="D114" i="114"/>
  <c r="E114" i="114"/>
  <c r="F114" i="114"/>
  <c r="G114" i="114"/>
  <c r="H114" i="114"/>
  <c r="I114" i="114"/>
  <c r="B118" i="114"/>
  <c r="B119" i="114"/>
  <c r="B122" i="114"/>
  <c r="B123" i="114"/>
  <c r="B125" i="114"/>
  <c r="D126" i="114"/>
  <c r="E126" i="114"/>
  <c r="F126" i="114"/>
  <c r="G126" i="114"/>
  <c r="H126" i="114"/>
  <c r="I126" i="114"/>
  <c r="J126" i="114"/>
  <c r="B128" i="114"/>
  <c r="D132" i="114"/>
  <c r="E132" i="114"/>
  <c r="F132" i="114"/>
  <c r="G132" i="114"/>
  <c r="H132" i="114"/>
  <c r="I132" i="114"/>
  <c r="B134" i="114"/>
  <c r="B135" i="114"/>
  <c r="B136" i="114"/>
  <c r="B137" i="114"/>
  <c r="B138" i="114"/>
  <c r="B139" i="114"/>
  <c r="B140" i="114"/>
  <c r="B141" i="114"/>
  <c r="D142" i="114"/>
  <c r="E142" i="114"/>
  <c r="F142" i="114"/>
  <c r="G142" i="114"/>
  <c r="H142" i="114"/>
  <c r="I142" i="114"/>
  <c r="J142" i="114"/>
  <c r="B144" i="114"/>
  <c r="B145" i="114"/>
  <c r="B146" i="114"/>
  <c r="B147" i="114"/>
  <c r="B148" i="114"/>
  <c r="B150" i="114"/>
  <c r="B152" i="114"/>
  <c r="B153" i="114"/>
  <c r="B154" i="114"/>
  <c r="B155" i="114"/>
  <c r="B157" i="114"/>
  <c r="D158" i="114"/>
  <c r="E158" i="114"/>
  <c r="F158" i="114"/>
  <c r="G158" i="114"/>
  <c r="H158" i="114"/>
  <c r="I158" i="114"/>
  <c r="J158" i="114"/>
  <c r="B161" i="114"/>
  <c r="B162" i="114"/>
  <c r="B164" i="114"/>
  <c r="B166" i="114"/>
  <c r="B168" i="114"/>
  <c r="B170" i="114"/>
  <c r="B173" i="114"/>
  <c r="B175" i="114"/>
  <c r="B177" i="114"/>
  <c r="B179" i="114"/>
  <c r="D183" i="114"/>
  <c r="E183" i="114"/>
  <c r="F183" i="114"/>
  <c r="G183" i="114"/>
  <c r="H183" i="114"/>
  <c r="I183" i="114"/>
  <c r="B186" i="114"/>
  <c r="B187" i="114"/>
  <c r="B188" i="114"/>
  <c r="D189" i="114"/>
  <c r="E189" i="114"/>
  <c r="F189" i="114"/>
  <c r="G189" i="114"/>
  <c r="H189" i="114"/>
  <c r="I189" i="114"/>
  <c r="B192" i="114"/>
  <c r="B193" i="114"/>
  <c r="B194" i="114"/>
  <c r="B195" i="114"/>
  <c r="B196" i="114"/>
  <c r="B197" i="114"/>
  <c r="B198" i="114"/>
  <c r="B199" i="114"/>
  <c r="B200" i="114"/>
  <c r="B201" i="114"/>
  <c r="B202" i="114"/>
  <c r="B203" i="114"/>
  <c r="B204" i="114"/>
  <c r="D205" i="114"/>
  <c r="E205" i="114"/>
  <c r="F205" i="114"/>
  <c r="G205" i="114"/>
  <c r="H205" i="114"/>
  <c r="I205" i="114"/>
  <c r="B207" i="114"/>
  <c r="D208" i="114"/>
  <c r="E208" i="114"/>
  <c r="F208" i="114"/>
  <c r="G208" i="114"/>
  <c r="H208" i="114"/>
  <c r="I208" i="114"/>
  <c r="B210" i="114"/>
  <c r="B212" i="114"/>
  <c r="B213" i="114"/>
  <c r="B214" i="114"/>
  <c r="B216" i="114"/>
  <c r="B217" i="114"/>
  <c r="B219" i="114"/>
  <c r="B222" i="114"/>
  <c r="B223" i="114"/>
  <c r="B224" i="114"/>
  <c r="B226" i="114"/>
  <c r="B227" i="114"/>
  <c r="D228" i="114"/>
  <c r="E228" i="114"/>
  <c r="F228" i="114"/>
  <c r="G228" i="114"/>
  <c r="H228" i="114"/>
  <c r="I228" i="114"/>
  <c r="B231" i="114"/>
  <c r="B232" i="114"/>
  <c r="B237" i="114"/>
  <c r="B238" i="114"/>
  <c r="B239" i="114"/>
  <c r="B240" i="114"/>
  <c r="B241" i="114"/>
  <c r="B242" i="114"/>
  <c r="B243" i="114"/>
  <c r="B244" i="114"/>
  <c r="D245" i="114"/>
  <c r="E245" i="114"/>
  <c r="F245" i="114"/>
  <c r="G245" i="114"/>
  <c r="H245" i="114"/>
  <c r="I245" i="114"/>
  <c r="B248" i="114"/>
  <c r="B250" i="114"/>
  <c r="B251" i="114"/>
  <c r="B252" i="114"/>
  <c r="D253" i="114"/>
  <c r="E253" i="114"/>
  <c r="F253" i="114"/>
  <c r="G253" i="114"/>
  <c r="H253" i="114"/>
  <c r="H442" i="114"/>
  <c r="I253" i="114"/>
  <c r="J253" i="114"/>
  <c r="B255" i="114"/>
  <c r="B256" i="114"/>
  <c r="B257" i="114"/>
  <c r="B258" i="114"/>
  <c r="B259" i="114"/>
  <c r="B260" i="114"/>
  <c r="B261" i="114"/>
  <c r="D262" i="114"/>
  <c r="E262" i="114"/>
  <c r="F262" i="114"/>
  <c r="G262" i="114"/>
  <c r="H262" i="114"/>
  <c r="I262" i="114"/>
  <c r="J262" i="114"/>
  <c r="B265" i="114"/>
  <c r="B266" i="114"/>
  <c r="B267" i="114"/>
  <c r="B268" i="114"/>
  <c r="B269" i="114"/>
  <c r="B270" i="114"/>
  <c r="B271" i="114"/>
  <c r="D272" i="114"/>
  <c r="E272" i="114"/>
  <c r="F272" i="114"/>
  <c r="G272" i="114"/>
  <c r="H272" i="114"/>
  <c r="I272" i="114"/>
  <c r="J272" i="114"/>
  <c r="B275" i="114"/>
  <c r="B276" i="114"/>
  <c r="B277" i="114"/>
  <c r="B278" i="114"/>
  <c r="B279" i="114"/>
  <c r="B280" i="114"/>
  <c r="B281" i="114"/>
  <c r="B282" i="114"/>
  <c r="B283" i="114"/>
  <c r="B284" i="114"/>
  <c r="D285" i="114"/>
  <c r="E285" i="114"/>
  <c r="F285" i="114"/>
  <c r="G285" i="114"/>
  <c r="H285" i="114"/>
  <c r="I285" i="114"/>
  <c r="J285" i="114"/>
  <c r="D308" i="114"/>
  <c r="E308" i="114"/>
  <c r="F308" i="114"/>
  <c r="G308" i="114"/>
  <c r="H308" i="114"/>
  <c r="I308" i="114"/>
  <c r="J308" i="114"/>
  <c r="B310" i="114"/>
  <c r="B312" i="114"/>
  <c r="B313" i="114"/>
  <c r="B314" i="114"/>
  <c r="B315" i="114"/>
  <c r="B317" i="114"/>
  <c r="B318" i="114"/>
  <c r="B320" i="114"/>
  <c r="B322" i="114"/>
  <c r="D324" i="114"/>
  <c r="E324" i="114"/>
  <c r="F324" i="114"/>
  <c r="G324" i="114"/>
  <c r="H324" i="114"/>
  <c r="I324" i="114"/>
  <c r="J324" i="114"/>
  <c r="D327" i="114"/>
  <c r="E327" i="114"/>
  <c r="F327" i="114"/>
  <c r="G327" i="114"/>
  <c r="H327" i="114"/>
  <c r="I327" i="114"/>
  <c r="I442" i="114"/>
  <c r="J327" i="114"/>
  <c r="B330" i="114"/>
  <c r="B331" i="114"/>
  <c r="B333" i="114"/>
  <c r="B334" i="114"/>
  <c r="D338" i="114"/>
  <c r="E338" i="114"/>
  <c r="F338" i="114"/>
  <c r="G338" i="114"/>
  <c r="H338" i="114"/>
  <c r="I338" i="114"/>
  <c r="J338" i="114"/>
  <c r="B341" i="114"/>
  <c r="B342" i="114"/>
  <c r="B343" i="114"/>
  <c r="D344" i="114"/>
  <c r="E344" i="114"/>
  <c r="F344" i="114"/>
  <c r="G344" i="114"/>
  <c r="H344" i="114"/>
  <c r="I344" i="114"/>
  <c r="J344" i="114"/>
  <c r="B347" i="114"/>
  <c r="B348" i="114"/>
  <c r="B349" i="114"/>
  <c r="B350" i="114"/>
  <c r="B351" i="114"/>
  <c r="B352" i="114"/>
  <c r="B353" i="114"/>
  <c r="D354" i="114"/>
  <c r="E354" i="114"/>
  <c r="F354" i="114"/>
  <c r="G354" i="114"/>
  <c r="H354" i="114"/>
  <c r="I354" i="114"/>
  <c r="B357" i="114"/>
  <c r="B358" i="114"/>
  <c r="D365" i="114"/>
  <c r="E365" i="114"/>
  <c r="F365" i="114"/>
  <c r="G365" i="114"/>
  <c r="H365" i="114"/>
  <c r="I365" i="114"/>
  <c r="J365" i="114"/>
  <c r="B367" i="114"/>
  <c r="B368" i="114"/>
  <c r="B369" i="114"/>
  <c r="B370" i="114"/>
  <c r="D371" i="114"/>
  <c r="E371" i="114"/>
  <c r="F371" i="114"/>
  <c r="G371" i="114"/>
  <c r="H371" i="114"/>
  <c r="I371" i="114"/>
  <c r="J371" i="114"/>
  <c r="B373" i="114"/>
  <c r="B374" i="114"/>
  <c r="B375" i="114"/>
  <c r="B377" i="114"/>
  <c r="B379" i="114"/>
  <c r="D380" i="114"/>
  <c r="E380" i="114"/>
  <c r="F380" i="114"/>
  <c r="G380" i="114"/>
  <c r="H380" i="114"/>
  <c r="I380" i="114"/>
  <c r="J380" i="114"/>
  <c r="B383" i="114"/>
  <c r="B384" i="114"/>
  <c r="B385" i="114"/>
  <c r="B386" i="114"/>
  <c r="B387" i="114"/>
  <c r="B388" i="114"/>
  <c r="B389" i="114"/>
  <c r="B390" i="114"/>
  <c r="B391" i="114"/>
  <c r="B392" i="114"/>
  <c r="B395" i="114"/>
  <c r="B397" i="114"/>
  <c r="B398" i="114"/>
  <c r="B399" i="114"/>
  <c r="B402" i="114"/>
  <c r="B404" i="114"/>
  <c r="B406" i="114"/>
  <c r="B407" i="114"/>
  <c r="B408" i="114"/>
  <c r="B409" i="114"/>
  <c r="B410" i="114"/>
  <c r="B411" i="114"/>
  <c r="B412" i="114"/>
  <c r="B413" i="114"/>
  <c r="B414" i="114"/>
  <c r="B415" i="114"/>
  <c r="B416" i="114"/>
  <c r="B417" i="114"/>
  <c r="B418" i="114"/>
  <c r="B419" i="114"/>
  <c r="B420" i="114"/>
  <c r="D421" i="114"/>
  <c r="E421" i="114"/>
  <c r="F421" i="114"/>
  <c r="G421" i="114"/>
  <c r="H421" i="114"/>
  <c r="I421" i="114"/>
  <c r="J421" i="114"/>
  <c r="B424" i="114"/>
  <c r="B425" i="114"/>
  <c r="B426" i="114"/>
  <c r="B427" i="114"/>
  <c r="B429" i="114"/>
  <c r="B430" i="114"/>
  <c r="B431" i="114"/>
  <c r="B432" i="114"/>
  <c r="B433" i="114"/>
  <c r="B434" i="114"/>
  <c r="B435" i="114"/>
  <c r="B436" i="114"/>
  <c r="B437" i="114"/>
  <c r="B439" i="114"/>
  <c r="D441" i="114"/>
  <c r="E441" i="114"/>
  <c r="F441" i="114"/>
  <c r="G441" i="114"/>
  <c r="H441" i="114"/>
  <c r="I441" i="114"/>
  <c r="J441" i="114"/>
  <c r="G442" i="114"/>
  <c r="D442" i="114"/>
</calcChain>
</file>

<file path=xl/sharedStrings.xml><?xml version="1.0" encoding="utf-8"?>
<sst xmlns="http://schemas.openxmlformats.org/spreadsheetml/2006/main" count="4277" uniqueCount="2098">
  <si>
    <t>Basic Information</t>
  </si>
  <si>
    <t>S. No.</t>
  </si>
  <si>
    <t>UDISE (District Code)</t>
  </si>
  <si>
    <t>Name of District</t>
  </si>
  <si>
    <t>No. of Educational Block</t>
  </si>
  <si>
    <t>No. of CD Blocks</t>
  </si>
  <si>
    <t>Municipal Corporation/ Urban blocks</t>
  </si>
  <si>
    <t>No. of revenue Villages/Wards</t>
  </si>
  <si>
    <t>No. of Panchayats</t>
  </si>
  <si>
    <t>No. of Habitations</t>
  </si>
  <si>
    <t>Source: UDISE &amp; Census</t>
  </si>
  <si>
    <t>Implementation Structure</t>
  </si>
  <si>
    <t>S.No</t>
  </si>
  <si>
    <t>Name of Scheme</t>
  </si>
  <si>
    <t>Implementing Agency/Body (Status)</t>
  </si>
  <si>
    <t>Remarks</t>
  </si>
  <si>
    <t>Staffing Status (SPO, DPO &amp; BPO)</t>
  </si>
  <si>
    <t>Level</t>
  </si>
  <si>
    <t>Functional Area</t>
  </si>
  <si>
    <t>No. of Sanctioned Post</t>
  </si>
  <si>
    <t>No. of post Filled Up</t>
  </si>
  <si>
    <t>Mode of Recruitment</t>
  </si>
  <si>
    <t>Please tick if functional area has full time coordination</t>
  </si>
  <si>
    <t>Deputation (From which Dept.)</t>
  </si>
  <si>
    <t>Regular/Direct/Contractual</t>
  </si>
  <si>
    <t>Salary: SSA/Parent Dept.</t>
  </si>
  <si>
    <t xml:space="preserve">Functional area </t>
  </si>
  <si>
    <t>Full time cord.</t>
  </si>
  <si>
    <t>Contractual</t>
  </si>
  <si>
    <t>/Parent Dept.</t>
  </si>
  <si>
    <t>State Level</t>
  </si>
  <si>
    <t>SPD</t>
  </si>
  <si>
    <t>ASPD</t>
  </si>
  <si>
    <r>
      <t xml:space="preserve">                                                                                                                </t>
    </r>
    <r>
      <rPr>
        <b/>
        <sz val="10"/>
        <color indexed="8"/>
        <rFont val="Times New Roman"/>
        <family val="1"/>
      </rPr>
      <t>Component in Charge at State Level:</t>
    </r>
  </si>
  <si>
    <t>Planning &amp; Access</t>
  </si>
  <si>
    <t>1. Planning &amp; Access</t>
  </si>
  <si>
    <t>Civil Work</t>
  </si>
  <si>
    <t>2. Civil Work</t>
  </si>
  <si>
    <t>Finance</t>
  </si>
  <si>
    <t>3. Finance</t>
  </si>
  <si>
    <t>MIS</t>
  </si>
  <si>
    <t>4. MIS</t>
  </si>
  <si>
    <t>T. training/Quality</t>
  </si>
  <si>
    <t>5. Teacher training/Quality</t>
  </si>
  <si>
    <t>Equity(Including GH)</t>
  </si>
  <si>
    <t>6. Equity</t>
  </si>
  <si>
    <t>Community Mobilization &amp; Media</t>
  </si>
  <si>
    <t>7. CM &amp; Media</t>
  </si>
  <si>
    <t>Vocational (VE)</t>
  </si>
  <si>
    <t>8. VE</t>
  </si>
  <si>
    <t>ICT@School</t>
  </si>
  <si>
    <t>9. ICT</t>
  </si>
  <si>
    <t>Pre-Primary</t>
  </si>
  <si>
    <t>10. Pre-Primary</t>
  </si>
  <si>
    <t>Inclusive Education</t>
  </si>
  <si>
    <t>9. IED</t>
  </si>
  <si>
    <t>Officer in charge of the Component (ICT, VE, GH, Inclusive Education ):</t>
  </si>
  <si>
    <t xml:space="preserve">ICT-
Reporting Officer/Dept: </t>
  </si>
  <si>
    <t>VE -
Reporting Officer/Dept:</t>
  </si>
  <si>
    <t>Inclusive Edu - Reporting Officer/Dept:</t>
  </si>
  <si>
    <t>Girls Hostel -Reporting Officer/Dept:</t>
  </si>
  <si>
    <t>Others(Please specify name of the components)</t>
  </si>
  <si>
    <t>Office Assistant</t>
  </si>
  <si>
    <t>Data Entry Operator</t>
  </si>
  <si>
    <t>G-IV</t>
  </si>
  <si>
    <t>Total Posts at SPO Level</t>
  </si>
  <si>
    <t>State Resource Group (SRG)</t>
  </si>
  <si>
    <t>Common SRG ( Y/N) Please tick.</t>
  </si>
  <si>
    <t>Responsibility of SRG:</t>
  </si>
  <si>
    <t>District Level (DPO)</t>
  </si>
  <si>
    <t>DEO/DPO (Prog. Manager)</t>
  </si>
  <si>
    <t>1. DEO/DPO</t>
  </si>
  <si>
    <t>ADEO/ADPO</t>
  </si>
  <si>
    <t>2. ADEO/ADPO</t>
  </si>
  <si>
    <t>BEO/Block Coordinator</t>
  </si>
  <si>
    <t>3. BEO/BC</t>
  </si>
  <si>
    <t xml:space="preserve">   Component in Charge at District level:</t>
  </si>
  <si>
    <t>Planning  &amp; Access</t>
  </si>
  <si>
    <t>2. Planning &amp; Access</t>
  </si>
  <si>
    <t>3. Civil Work</t>
  </si>
  <si>
    <t xml:space="preserve">Finance </t>
  </si>
  <si>
    <t>4. Finance</t>
  </si>
  <si>
    <t>5. Equity</t>
  </si>
  <si>
    <t xml:space="preserve">Teacher training/Quality </t>
  </si>
  <si>
    <t>6. T. Training/Quality</t>
  </si>
  <si>
    <t>Equity (Including GH&amp; Inclusive Education)</t>
  </si>
  <si>
    <t>7. MIS</t>
  </si>
  <si>
    <t>8. CM</t>
  </si>
  <si>
    <t>9. Media</t>
  </si>
  <si>
    <t>10. IED</t>
  </si>
  <si>
    <r>
      <t>Officer In-Charge of (ICT, VE, Inclusive Education)</t>
    </r>
    <r>
      <rPr>
        <sz val="10"/>
        <color indexed="8"/>
        <rFont val="Times New Roman"/>
        <family val="1"/>
      </rPr>
      <t>:</t>
    </r>
  </si>
  <si>
    <t>ICT Reporting Officer/Dept:</t>
  </si>
  <si>
    <t>VE Reporting Officer/Dept:</t>
  </si>
  <si>
    <t>IEDSS  Reporting Officer/Dept:</t>
  </si>
  <si>
    <t>Others (Please specify name of the components)</t>
  </si>
  <si>
    <t>Total Posts at DPO Level</t>
  </si>
  <si>
    <t>Block Office (BO)</t>
  </si>
  <si>
    <t>Block Resource Person (If any please mention no. &amp; component)</t>
  </si>
  <si>
    <t>Name of Component Resource Person at Block level</t>
  </si>
  <si>
    <t xml:space="preserve">                                                                                                                  District Resource Group (DRG) &amp; Block Resource Group (BRP)</t>
  </si>
  <si>
    <t xml:space="preserve"> DRG (Y/N)</t>
  </si>
  <si>
    <t>BRG</t>
  </si>
  <si>
    <t>Responsibility of DRG:</t>
  </si>
  <si>
    <t>Responsibility of BRG:</t>
  </si>
  <si>
    <t>Resource Persons if any other than SRG &amp; DRG (Please specify the area in the column)</t>
  </si>
  <si>
    <t>Total Post of the State(SPO+DPO+BPO) Excluding SRG &amp; DRG</t>
  </si>
  <si>
    <t>Projected Status in Respect to Budgeting of Staff Under MMER (SPO/DPO/BPO level)</t>
  </si>
  <si>
    <t>Sr. No.</t>
  </si>
  <si>
    <t>Name of Component</t>
  </si>
  <si>
    <t>Salary Drawn from (Please tick)</t>
  </si>
  <si>
    <t>Salary Package in Month (in Rs.)</t>
  </si>
  <si>
    <t>% of MMER (In Total)</t>
  </si>
  <si>
    <t>DPO Level</t>
  </si>
  <si>
    <t>BPO (Block level)</t>
  </si>
  <si>
    <t>Population 6-10, 11-13,  14-15 and 16-17 age group District wise (Primary/Upper Primary/Elementary/Secondary/Higher Secondary)</t>
  </si>
  <si>
    <t>Population</t>
  </si>
  <si>
    <t>U DISE CODE</t>
  </si>
  <si>
    <t>District</t>
  </si>
  <si>
    <t xml:space="preserve">All Community </t>
  </si>
  <si>
    <t>SC</t>
  </si>
  <si>
    <t>ST</t>
  </si>
  <si>
    <t>Minorities</t>
  </si>
  <si>
    <t>Muslims</t>
  </si>
  <si>
    <t>Boys</t>
  </si>
  <si>
    <t>Girls</t>
  </si>
  <si>
    <t>Total</t>
  </si>
  <si>
    <t>Upper Primary</t>
  </si>
  <si>
    <t>Elementary</t>
  </si>
  <si>
    <t>Secondary level</t>
  </si>
  <si>
    <t>Higher Secondary level</t>
  </si>
  <si>
    <t>Financial Information</t>
  </si>
  <si>
    <t>Examination Result</t>
  </si>
  <si>
    <t>Result of Class X  and XII Examination</t>
  </si>
  <si>
    <t>S.No.</t>
  </si>
  <si>
    <t>2014-2015</t>
  </si>
  <si>
    <t>2015-2016</t>
  </si>
  <si>
    <t>2017-18</t>
  </si>
  <si>
    <t>No. of Students Appeared</t>
  </si>
  <si>
    <t>No. of Students Passed</t>
  </si>
  <si>
    <t>Passed (%)</t>
  </si>
  <si>
    <t>All</t>
  </si>
  <si>
    <t>B</t>
  </si>
  <si>
    <t>G</t>
  </si>
  <si>
    <t>T</t>
  </si>
  <si>
    <t xml:space="preserve">Primary </t>
  </si>
  <si>
    <t>Source:</t>
  </si>
  <si>
    <t xml:space="preserve">Source: </t>
  </si>
  <si>
    <t>TOTAL</t>
  </si>
  <si>
    <t>Muslim</t>
  </si>
  <si>
    <t>Sl. No.</t>
  </si>
  <si>
    <t>Distance of the destination school from habitation</t>
  </si>
  <si>
    <t>Primary</t>
  </si>
  <si>
    <t xml:space="preserve">UDISE Code </t>
  </si>
  <si>
    <t>* (1) Children in remote school-less habitations with sparse population</t>
  </si>
  <si>
    <t xml:space="preserve">   (2) Children in urban areas where availability of land is an issue</t>
  </si>
  <si>
    <t xml:space="preserve">   (3) Children belonging to extremely deprived groups</t>
  </si>
  <si>
    <t>Child Population as per Census 2011</t>
  </si>
  <si>
    <t>Out of School Children as per House Hold Survey</t>
  </si>
  <si>
    <t xml:space="preserve"> Upper Primary Level - 11- 14 years age group</t>
  </si>
  <si>
    <t>RST</t>
  </si>
  <si>
    <t>NRST</t>
  </si>
  <si>
    <t>Direct Enrolment*</t>
  </si>
  <si>
    <t xml:space="preserve">* It includes direct enrollment in school, KGBV, Residential School, HBE etc. </t>
  </si>
  <si>
    <t xml:space="preserve">           Progress and Proposal of Special Training for Migrant Children</t>
  </si>
  <si>
    <t>At Sending     End</t>
  </si>
  <si>
    <t>At Recieving End</t>
  </si>
  <si>
    <t>At Sending End</t>
  </si>
  <si>
    <t>Non- Resi</t>
  </si>
  <si>
    <t>Resi</t>
  </si>
  <si>
    <t>Nursery</t>
  </si>
  <si>
    <t>Class-I</t>
  </si>
  <si>
    <t xml:space="preserve">  No. of Private Unaided Schools admitting children</t>
  </si>
  <si>
    <t xml:space="preserve">Total </t>
  </si>
  <si>
    <t>* To be provided in Separate Sheet</t>
  </si>
  <si>
    <t>Year</t>
  </si>
  <si>
    <t xml:space="preserve">Total No. of Private Un-aided schools Amdmitting children Under Section-12 (1) (C) </t>
  </si>
  <si>
    <t>Status of Children Studying under Section 12 (1) (C) of RTE Act-New admitted/Promoted</t>
  </si>
  <si>
    <t>Below Class-I</t>
  </si>
  <si>
    <t>Class -II</t>
  </si>
  <si>
    <t>Class -III</t>
  </si>
  <si>
    <t>Class -IV</t>
  </si>
  <si>
    <t>Class -V</t>
  </si>
  <si>
    <t>Class -VI</t>
  </si>
  <si>
    <t>Class -VII</t>
  </si>
  <si>
    <t>Class -VIII</t>
  </si>
  <si>
    <t>New Entry</t>
  </si>
  <si>
    <t xml:space="preserve">Promoted </t>
  </si>
  <si>
    <t>Promoted</t>
  </si>
  <si>
    <t>2018-19</t>
  </si>
  <si>
    <t>Sl.No.</t>
  </si>
  <si>
    <t>Major Issues/ bottlenecks</t>
  </si>
  <si>
    <t>Remedial measures/ initiative  to achieve the targets</t>
  </si>
  <si>
    <t>Components*</t>
  </si>
  <si>
    <t>Cumulative  Sanction</t>
  </si>
  <si>
    <t>Physical</t>
  </si>
  <si>
    <t>Financial</t>
  </si>
  <si>
    <t xml:space="preserve"> Completed</t>
  </si>
  <si>
    <t>In Progress</t>
  </si>
  <si>
    <t>Not taken up</t>
  </si>
  <si>
    <t>School Category^</t>
  </si>
  <si>
    <t>School Name</t>
  </si>
  <si>
    <t>UDISE Code</t>
  </si>
  <si>
    <t xml:space="preserve">Completed </t>
  </si>
  <si>
    <t>In progress</t>
  </si>
  <si>
    <t>Not Started</t>
  </si>
  <si>
    <t>^School category as per UDISE</t>
  </si>
  <si>
    <t xml:space="preserve">  Rs. in lakh</t>
  </si>
  <si>
    <t>Expenditure</t>
  </si>
  <si>
    <t xml:space="preserve">Financial </t>
  </si>
  <si>
    <t xml:space="preserve">   Rs. in lakh</t>
  </si>
  <si>
    <t>Original Sanction</t>
  </si>
  <si>
    <t>School Category</t>
  </si>
  <si>
    <t>Year of Sanction</t>
  </si>
  <si>
    <t>Scheduled date of completion</t>
  </si>
  <si>
    <t>Expected date of completion</t>
  </si>
  <si>
    <t>Status</t>
  </si>
  <si>
    <t>Physical completion (%)</t>
  </si>
  <si>
    <t xml:space="preserve">Physical </t>
  </si>
  <si>
    <t>Yes/No</t>
  </si>
  <si>
    <t>2001-02</t>
  </si>
  <si>
    <t>2002-03</t>
  </si>
  <si>
    <t>2003-04</t>
  </si>
  <si>
    <t>2004-05</t>
  </si>
  <si>
    <t>2005-06</t>
  </si>
  <si>
    <t>2006-07</t>
  </si>
  <si>
    <t>2007-08</t>
  </si>
  <si>
    <t>2008-09</t>
  </si>
  <si>
    <t>2009-10</t>
  </si>
  <si>
    <t>2011-12</t>
  </si>
  <si>
    <t>2012-13</t>
  </si>
  <si>
    <t>2013-14</t>
  </si>
  <si>
    <t>2014-15</t>
  </si>
  <si>
    <t>2015-16</t>
  </si>
  <si>
    <t>2016-17</t>
  </si>
  <si>
    <t>Sanctioned post</t>
  </si>
  <si>
    <t>Designation</t>
  </si>
  <si>
    <t>Sl. No</t>
  </si>
  <si>
    <t>Components</t>
  </si>
  <si>
    <t xml:space="preserve">District </t>
  </si>
  <si>
    <t>School Code</t>
  </si>
  <si>
    <t>Block</t>
  </si>
  <si>
    <t>CWSN Toilets</t>
  </si>
  <si>
    <t>BRC</t>
  </si>
  <si>
    <t>CRC</t>
  </si>
  <si>
    <t>Electrification</t>
  </si>
  <si>
    <t>Hostel Building</t>
  </si>
  <si>
    <t>Residential Schools</t>
  </si>
  <si>
    <t>Rain Water Harvesting</t>
  </si>
  <si>
    <t>Pre-Primary Model Table</t>
  </si>
  <si>
    <t xml:space="preserve">State Name: </t>
  </si>
  <si>
    <t xml:space="preserve">District Wise Information </t>
  </si>
  <si>
    <t xml:space="preserve">S. No </t>
  </si>
  <si>
    <t xml:space="preserve">Name of the District </t>
  </si>
  <si>
    <t>No. of Schools with Pre-Primary Section</t>
  </si>
  <si>
    <t xml:space="preserve">Total Enrollment of Children </t>
  </si>
  <si>
    <t xml:space="preserve">Total No. of Teachers </t>
  </si>
  <si>
    <t xml:space="preserve">Total No. of Anganwadi Workers </t>
  </si>
  <si>
    <t xml:space="preserve">School-Wise Information </t>
  </si>
  <si>
    <t xml:space="preserve">Name of School </t>
  </si>
  <si>
    <t xml:space="preserve">School UDISE-Code  </t>
  </si>
  <si>
    <t xml:space="preserve">Total No. of Children Enrolled under pre-primary </t>
  </si>
  <si>
    <t>Age group of Children</t>
  </si>
  <si>
    <t xml:space="preserve">No. of years of pre-schooling </t>
  </si>
  <si>
    <t xml:space="preserve">Total No. of Girls </t>
  </si>
  <si>
    <t xml:space="preserve">Total No. of Boys </t>
  </si>
  <si>
    <t>Any Training conducted for Teachers Yes/No</t>
  </si>
  <si>
    <t xml:space="preserve">No. of Teachers trained </t>
  </si>
  <si>
    <t xml:space="preserve">Duration of the Training </t>
  </si>
  <si>
    <t xml:space="preserve">   </t>
  </si>
  <si>
    <t xml:space="preserve">Co-located Anganwadi centres Information </t>
  </si>
  <si>
    <t xml:space="preserve">Total No. of Children Enrolled in Pre-primary  </t>
  </si>
  <si>
    <t xml:space="preserve">Age Group of Children </t>
  </si>
  <si>
    <t>Total No. of AWWs</t>
  </si>
  <si>
    <t>Any Training conducted for AWWs</t>
  </si>
  <si>
    <t xml:space="preserve">No. of AWWs trained </t>
  </si>
  <si>
    <t xml:space="preserve">Yes/No   </t>
  </si>
  <si>
    <t>% of Achievement</t>
  </si>
  <si>
    <t xml:space="preserve">Interventions </t>
  </si>
  <si>
    <t>Financial (In Lakh) Approved</t>
  </si>
  <si>
    <t>Financial (In Lakh)</t>
  </si>
  <si>
    <t xml:space="preserve">Remarks </t>
  </si>
  <si>
    <t>Training of AWWs</t>
  </si>
  <si>
    <t xml:space="preserve">Training of PP Teachers </t>
  </si>
  <si>
    <t>Workshop on ECE</t>
  </si>
  <si>
    <t xml:space="preserve">Curriculum Development </t>
  </si>
  <si>
    <t xml:space="preserve">TLM </t>
  </si>
  <si>
    <t xml:space="preserve">Child Friendly furniture, Play equipments under Non-Recurring </t>
  </si>
  <si>
    <t>Any other (pl. specify)</t>
  </si>
  <si>
    <t>Progress of KGBVs (All Types - I, II, III &amp; IV)</t>
  </si>
  <si>
    <t>District Code</t>
  </si>
  <si>
    <t>Block/ Municipal Area, where KGBV sanctioned</t>
  </si>
  <si>
    <t>Place of KGBV</t>
  </si>
  <si>
    <t>U-DISE Code</t>
  </si>
  <si>
    <t>Type of KGBV           (I, II, III &amp; IV)</t>
  </si>
  <si>
    <t>School with Hostel/ Only Hostel</t>
  </si>
  <si>
    <t>Targeted Seats</t>
  </si>
  <si>
    <t>Present Girls Enrolment (Social category-wise)</t>
  </si>
  <si>
    <t>Gap in Girls Enrolment</t>
  </si>
  <si>
    <t>Class-wise Enrolment</t>
  </si>
  <si>
    <t>Building Status</t>
  </si>
  <si>
    <t>Teachers Status</t>
  </si>
  <si>
    <t>Appointment of Accountant/ Assistant, Head Cook , Astt. Cook &amp; Chowkidar in KGBV</t>
  </si>
  <si>
    <t>OBC</t>
  </si>
  <si>
    <t>BPL</t>
  </si>
  <si>
    <t>VI</t>
  </si>
  <si>
    <t>VII</t>
  </si>
  <si>
    <t>VIII</t>
  </si>
  <si>
    <t>IX</t>
  </si>
  <si>
    <t>X</t>
  </si>
  <si>
    <t>XI</t>
  </si>
  <si>
    <t>XII</t>
  </si>
  <si>
    <t>Completed</t>
  </si>
  <si>
    <t>Not started</t>
  </si>
  <si>
    <t>Warden</t>
  </si>
  <si>
    <t>Head Teacher (if Any)</t>
  </si>
  <si>
    <t>Full Time Teachers</t>
  </si>
  <si>
    <t>Part Time Teachers</t>
  </si>
  <si>
    <t>Urdu Teacher (if any)</t>
  </si>
  <si>
    <t>Accountant/ Assistant</t>
  </si>
  <si>
    <t>Head Cook</t>
  </si>
  <si>
    <t>Asst. Cook</t>
  </si>
  <si>
    <t>Chowkidar</t>
  </si>
  <si>
    <t>San</t>
  </si>
  <si>
    <t>In Position</t>
  </si>
  <si>
    <t>Status of Salary Structure of KGBVs Teachers/ Staff (Type - I, II, III)</t>
  </si>
  <si>
    <t>Working Hours of Staff</t>
  </si>
  <si>
    <t>Status of Salary Structure of KGBVs Teachers/ Staff (Type - IV)</t>
  </si>
  <si>
    <t>Full Time Teachers (if any)</t>
  </si>
  <si>
    <t>Accountant (if any)</t>
  </si>
  <si>
    <t>Activity</t>
  </si>
  <si>
    <t>Achievements</t>
  </si>
  <si>
    <t>a</t>
  </si>
  <si>
    <t>b</t>
  </si>
  <si>
    <t>a.</t>
  </si>
  <si>
    <t>Subject Teachers</t>
  </si>
  <si>
    <t>In position</t>
  </si>
  <si>
    <t>Vacant</t>
  </si>
  <si>
    <t>Category</t>
  </si>
  <si>
    <t>Total Teachers sanctioned so far (cumulative)</t>
  </si>
  <si>
    <t>PS Teachers</t>
  </si>
  <si>
    <t xml:space="preserve">PS Head Teachers </t>
  </si>
  <si>
    <t>UPS Teachers</t>
  </si>
  <si>
    <t xml:space="preserve">UPS Head Teachers </t>
  </si>
  <si>
    <t xml:space="preserve">Part Time Instructors </t>
  </si>
  <si>
    <t>Grand Total</t>
  </si>
  <si>
    <t xml:space="preserve">Head Teachers </t>
  </si>
  <si>
    <t>Sanctioned</t>
  </si>
  <si>
    <t>Working</t>
  </si>
  <si>
    <t>Vacancy</t>
  </si>
  <si>
    <t>State</t>
  </si>
  <si>
    <t>PS Head Teachers</t>
  </si>
  <si>
    <t>PS Total</t>
  </si>
  <si>
    <t>UPS Head Teachers</t>
  </si>
  <si>
    <t>UPS Total</t>
  </si>
  <si>
    <t>Regular</t>
  </si>
  <si>
    <t>Art Education</t>
  </si>
  <si>
    <t>Health &amp; Phy Education</t>
  </si>
  <si>
    <t>Work Education</t>
  </si>
  <si>
    <t>Vacancies</t>
  </si>
  <si>
    <t>Activities</t>
  </si>
  <si>
    <t>Programmatic Norms</t>
  </si>
  <si>
    <t>Financial Norms</t>
  </si>
  <si>
    <t>Financial requirement(State level activities and district level activities)</t>
  </si>
  <si>
    <t>Community</t>
  </si>
  <si>
    <t xml:space="preserve">Up to @Rs.1500 per school for Government Schools subject to specific plan </t>
  </si>
  <si>
    <t>Media</t>
  </si>
  <si>
    <t>Training of SMC/SDMC</t>
  </si>
  <si>
    <t>Up to @ Rs.3000 per school for Government Schools subject to a specific plan</t>
  </si>
  <si>
    <t>1.a</t>
  </si>
  <si>
    <t xml:space="preserve">• Capacity building and Support to SMCs/SDMCs </t>
  </si>
  <si>
    <t xml:space="preserve"> No. of training of SMCs/SDMCs conducted</t>
  </si>
  <si>
    <t>Any other activities of capacity building and support to SMC/SDMCs</t>
  </si>
  <si>
    <t>*information is needed at state and each district level</t>
  </si>
  <si>
    <t>1.b</t>
  </si>
  <si>
    <t xml:space="preserve">• Capacity building and Support to SMCs </t>
  </si>
  <si>
    <t xml:space="preserve"> No. of training of SMCs conducted</t>
  </si>
  <si>
    <t>Any other activities of capacity building and support to SMC</t>
  </si>
  <si>
    <t>1.c</t>
  </si>
  <si>
    <t xml:space="preserve">• Capacity building and Support to SDMCs </t>
  </si>
  <si>
    <t xml:space="preserve"> No. of training of SDMCs conducted</t>
  </si>
  <si>
    <t>Any other activities of capacity building and support to SDMCs</t>
  </si>
  <si>
    <t>Note: In some States SMC is existing for Elementary and Secondary hence physical and financial activities is to be written in elementary and secondary</t>
  </si>
  <si>
    <t>2.SMC and SDMC constitution</t>
  </si>
  <si>
    <t>2.a SMCs constituted in schools in the respective State/UTs</t>
  </si>
  <si>
    <t xml:space="preserve">2b. SDMC constituted in schools in the respective </t>
  </si>
  <si>
    <t>2c. Whether the School Building Committee(SBC) has been constituted under SDMC?</t>
  </si>
  <si>
    <t>2d.</t>
  </si>
  <si>
    <t xml:space="preserve"> No of members in the School Building Committee (SBC)</t>
  </si>
  <si>
    <t>Name of the State/UT</t>
  </si>
  <si>
    <t>No. of School Building Committee members for each school</t>
  </si>
  <si>
    <t>Details of the members with designation (Position)</t>
  </si>
  <si>
    <t>2e. Whether the School has constituted Academic Committee(SAC) under SDMC?</t>
  </si>
  <si>
    <t xml:space="preserve"> No. of members in the Academic Committee (AC)</t>
  </si>
  <si>
    <t>No. of Academic Committee members for each school</t>
  </si>
  <si>
    <t>2f. Whether the School has constituted its Parent-Teacher Association(PTA)?</t>
  </si>
  <si>
    <t xml:space="preserve"> No. of members in the Parent-Teacher Association(PTA)</t>
  </si>
  <si>
    <t>No. of Parent-Teacher Association(PTA) members for each school</t>
  </si>
  <si>
    <t>3. No. of the SMC/SDMC members in Elementary &amp; Secondary</t>
  </si>
  <si>
    <t>3a. No. of SMCs(Elementary) in each State and UT</t>
  </si>
  <si>
    <t>No. of SMC members for each school</t>
  </si>
  <si>
    <t>3b. No. of SDMCs(Secondary) in each State and UT</t>
  </si>
  <si>
    <t>No. of SMDC members for each school</t>
  </si>
  <si>
    <t>4.   Whether School Management Committee(SMC) and School Management and Development Committee(SMDC) are same in the schools in your State/UT</t>
  </si>
  <si>
    <t>5.  Monthly meetings of SMC/SDMC</t>
  </si>
  <si>
    <t>5a.</t>
  </si>
  <si>
    <t>5b.</t>
  </si>
  <si>
    <t xml:space="preserve">• Activities to enhance Community participation and monitoring for universal access, equity and quality
• Workshops/Lectures/Programmes for creating Awareness on RTE Act, Learning Outcomes etc.
• Execution of Media Plans for publicity of the objectives of the Scheme 
• Preparation of related audio-visual, print material etc. 
</t>
  </si>
  <si>
    <t>Media:</t>
  </si>
  <si>
    <t>i</t>
  </si>
  <si>
    <t>Execution of Media Plans for publicity of the objectives of the Scheme</t>
  </si>
  <si>
    <t>ii</t>
  </si>
  <si>
    <t xml:space="preserve"> Preparation of related audio-visual, print material etc. </t>
  </si>
  <si>
    <t>Community:</t>
  </si>
  <si>
    <t>Activities to enhance Community participation and monitoring for universal access, equity and quality</t>
  </si>
  <si>
    <t>Workshops / Lectures / Programmes for creating Awareness on RTE Act, Learning Outcomes etc.</t>
  </si>
  <si>
    <t>Workshops/Lectures/Programmes for creating Awareness on RTE Act, Learning Outcomes etc.</t>
  </si>
  <si>
    <t>13th Finance</t>
  </si>
  <si>
    <t>GOI</t>
  </si>
  <si>
    <t>2010-11</t>
  </si>
  <si>
    <t>Note: SSA, RMSA and Teacher Education separately</t>
  </si>
  <si>
    <t>(Rs. in lakh)</t>
  </si>
  <si>
    <t>Plan Expenditure</t>
  </si>
  <si>
    <t>Non-Plan Expenditure</t>
  </si>
  <si>
    <t>State Share for SSA</t>
  </si>
  <si>
    <t>Net of State Share</t>
  </si>
  <si>
    <t>4=(2-3)</t>
  </si>
  <si>
    <t>6=(4+5)</t>
  </si>
  <si>
    <t>1999-2000</t>
  </si>
  <si>
    <t>2000-2001</t>
  </si>
  <si>
    <t>2001-2002</t>
  </si>
  <si>
    <t>2002-2003</t>
  </si>
  <si>
    <t>2003-2004</t>
  </si>
  <si>
    <t>2004-2005</t>
  </si>
  <si>
    <t>2005-2006</t>
  </si>
  <si>
    <t>2006-2007</t>
  </si>
  <si>
    <t>2007-2008</t>
  </si>
  <si>
    <t>2008-2009</t>
  </si>
  <si>
    <t>2009-2010</t>
  </si>
  <si>
    <t>2010-2011</t>
  </si>
  <si>
    <t>2011-2012</t>
  </si>
  <si>
    <t>2012-2013</t>
  </si>
  <si>
    <t>2013-2014</t>
  </si>
  <si>
    <t xml:space="preserve">Source:   U-DISE </t>
  </si>
  <si>
    <t>GPI</t>
  </si>
  <si>
    <t>Gender Gap</t>
  </si>
  <si>
    <t>Retention Rate</t>
  </si>
  <si>
    <t>NER</t>
  </si>
  <si>
    <t>GER</t>
  </si>
  <si>
    <t>Year Wise Educational Indicators (Primary, Upper Primary,Elementary, Secondary and Hr. Secondary)</t>
  </si>
  <si>
    <t>Udise Code</t>
  </si>
  <si>
    <t>Year of Implementation</t>
  </si>
  <si>
    <t>Job Role 1</t>
  </si>
  <si>
    <t>9th</t>
  </si>
  <si>
    <t>10th</t>
  </si>
  <si>
    <t>11th</t>
  </si>
  <si>
    <t>12th</t>
  </si>
  <si>
    <t>Job Role 2</t>
  </si>
  <si>
    <t>SCHOOL UDISE</t>
  </si>
  <si>
    <t>Year of Approval</t>
  </si>
  <si>
    <t>Lab Equipment Availability (Yes/No)</t>
  </si>
  <si>
    <t xml:space="preserve">Year of Assessment </t>
  </si>
  <si>
    <t>Sector</t>
  </si>
  <si>
    <t>No. of Students Assessed</t>
  </si>
  <si>
    <t>No. of Students Certified</t>
  </si>
  <si>
    <t>Year of Passing out</t>
  </si>
  <si>
    <t>Appeared for Class 12th</t>
  </si>
  <si>
    <t>Passed Class 12th</t>
  </si>
  <si>
    <t>Placed in Industry</t>
  </si>
  <si>
    <t>Willing for Apprenticeship</t>
  </si>
  <si>
    <t>Given Apprenticeship</t>
  </si>
  <si>
    <t>Opted ITI/ Polytechnic/ B.Voc</t>
  </si>
  <si>
    <t>Opted Self Employment</t>
  </si>
  <si>
    <t>Opted Higher Education other than Vocational</t>
  </si>
  <si>
    <t>Sector 1</t>
  </si>
  <si>
    <t>Sector 2</t>
  </si>
  <si>
    <t>Sector 3</t>
  </si>
  <si>
    <t>No. of Trainers in position</t>
  </si>
  <si>
    <t>Name of VTP</t>
  </si>
  <si>
    <t>Monthly remuneration Paid per trainer</t>
  </si>
  <si>
    <t>Job Role 3</t>
  </si>
  <si>
    <t>Job Role 4</t>
  </si>
  <si>
    <t xml:space="preserve">Name of District </t>
  </si>
  <si>
    <t xml:space="preserve">Name of Schools </t>
  </si>
  <si>
    <t>School Management</t>
  </si>
  <si>
    <t>QP Code</t>
  </si>
  <si>
    <t>Enrolment (VI-VIII)</t>
  </si>
  <si>
    <t>16 = (10+11+12)</t>
  </si>
  <si>
    <t>15= 9</t>
  </si>
  <si>
    <t xml:space="preserve">Boys </t>
  </si>
  <si>
    <t>Total Boys</t>
  </si>
  <si>
    <t>Other Boys</t>
  </si>
  <si>
    <t>BPL Boys</t>
  </si>
  <si>
    <t>ST Boys</t>
  </si>
  <si>
    <t>SC Boys</t>
  </si>
  <si>
    <t>No. of children eligible for uniforms under ISSE</t>
  </si>
  <si>
    <t>Breakup of children not provided uniform by the State/UT</t>
  </si>
  <si>
    <t>Number of children not provided uniform by State/ UT</t>
  </si>
  <si>
    <t>Number of children provided uniform by the State/UT</t>
  </si>
  <si>
    <t>Total Number of Children Enrolled in Govt. Schools at Elementary Level</t>
  </si>
  <si>
    <t>* Whether the State rules declare Uniforms as child entitlement.</t>
  </si>
  <si>
    <t>Children of BPL Families</t>
  </si>
  <si>
    <t xml:space="preserve">General </t>
  </si>
  <si>
    <t>Free Text Books</t>
  </si>
  <si>
    <t>Text Books (Class I - II)</t>
  </si>
  <si>
    <t>Braille Books (Class I – II)</t>
  </si>
  <si>
    <t>Large Print Books (Class I – II)</t>
  </si>
  <si>
    <t>Text Books (Class III - V)</t>
  </si>
  <si>
    <t>Braille Books (Class III - V)</t>
  </si>
  <si>
    <t>Large Print Books (Class III - V)</t>
  </si>
  <si>
    <t>Text Books (Class VI - VIII)</t>
  </si>
  <si>
    <t>Braille Books (Class VI – VIII)</t>
  </si>
  <si>
    <t>Large Print Books (Class VI - VIII)</t>
  </si>
  <si>
    <t>Library Grant</t>
  </si>
  <si>
    <t xml:space="preserve">Library Grant - (upto Highest Class VIII)  </t>
  </si>
  <si>
    <r>
      <t>1.</t>
    </r>
    <r>
      <rPr>
        <sz val="7"/>
        <color indexed="8"/>
        <rFont val="Times New Roman"/>
        <family val="1"/>
      </rPr>
      <t xml:space="preserve">       </t>
    </r>
    <r>
      <rPr>
        <sz val="10"/>
        <color indexed="8"/>
        <rFont val="Cambria"/>
        <family val="1"/>
      </rPr>
      <t> </t>
    </r>
  </si>
  <si>
    <t>Composite Elementary Schools (I – VIII)</t>
  </si>
  <si>
    <r>
      <t>2.</t>
    </r>
    <r>
      <rPr>
        <sz val="7"/>
        <color indexed="8"/>
        <rFont val="Times New Roman"/>
        <family val="1"/>
      </rPr>
      <t xml:space="preserve">       </t>
    </r>
    <r>
      <rPr>
        <sz val="10"/>
        <color indexed="8"/>
        <rFont val="Cambria"/>
        <family val="1"/>
      </rPr>
      <t> </t>
    </r>
  </si>
  <si>
    <t>Upper Primary Schools (VI – VIII)</t>
  </si>
  <si>
    <r>
      <t>3.</t>
    </r>
    <r>
      <rPr>
        <sz val="7"/>
        <color indexed="8"/>
        <rFont val="Times New Roman"/>
        <family val="1"/>
      </rPr>
      <t xml:space="preserve">       </t>
    </r>
    <r>
      <rPr>
        <sz val="10"/>
        <color indexed="8"/>
        <rFont val="Cambria"/>
        <family val="1"/>
      </rPr>
      <t> </t>
    </r>
  </si>
  <si>
    <t>Primary School (I – V)</t>
  </si>
  <si>
    <t>Library (upto Highest Class XII)</t>
  </si>
  <si>
    <t>Composite Secondary Schools (Class I - X)</t>
  </si>
  <si>
    <t>Schools with Class VI - XII</t>
  </si>
  <si>
    <t>Secondary Schools (Classes IX &amp; X)</t>
  </si>
  <si>
    <t>Composite Secondary Schools (Class IX - XII)</t>
  </si>
  <si>
    <t>Senior Secondary School Only (Class XI - XII)</t>
  </si>
  <si>
    <t>Composite Senior Secondary Schools (Class I - XII)</t>
  </si>
  <si>
    <t>Schools with Class VI - X</t>
  </si>
  <si>
    <t>Sports &amp; Physical Education</t>
  </si>
  <si>
    <t xml:space="preserve">Sports &amp; Physical Education (upto Highest Class VIII)   </t>
  </si>
  <si>
    <r>
      <t>1.</t>
    </r>
    <r>
      <rPr>
        <sz val="7"/>
        <color indexed="8"/>
        <rFont val="Times New Roman"/>
        <family val="1"/>
      </rPr>
      <t xml:space="preserve">       </t>
    </r>
    <r>
      <rPr>
        <sz val="11"/>
        <color indexed="8"/>
        <rFont val="Cambria"/>
        <family val="1"/>
      </rPr>
      <t> </t>
    </r>
  </si>
  <si>
    <t xml:space="preserve">Sports &amp; Physical Education (Primary Schools)                                                      </t>
  </si>
  <si>
    <r>
      <t>2.</t>
    </r>
    <r>
      <rPr>
        <sz val="7"/>
        <color indexed="8"/>
        <rFont val="Times New Roman"/>
        <family val="1"/>
      </rPr>
      <t xml:space="preserve">       </t>
    </r>
    <r>
      <rPr>
        <sz val="11"/>
        <color indexed="8"/>
        <rFont val="Cambria"/>
        <family val="1"/>
      </rPr>
      <t> </t>
    </r>
  </si>
  <si>
    <t xml:space="preserve">Sports &amp; Physical Education (UP Schools )                                                </t>
  </si>
  <si>
    <t>Sports &amp; Physical Education (upto Highest Class XII)</t>
  </si>
  <si>
    <t>Sports &amp; Physical Education (Secondary)</t>
  </si>
  <si>
    <t>Sports &amp; Physical Education (Sr. Secondary)</t>
  </si>
  <si>
    <t>School Grants</t>
  </si>
  <si>
    <t xml:space="preserve">Composite School Grant- </t>
  </si>
  <si>
    <t xml:space="preserve">Annual Grant   (up to Highest Class VIII) </t>
  </si>
  <si>
    <t>School Grant - (Enrol &gt; 100 and &lt;= 250)</t>
  </si>
  <si>
    <t>School Grant - (Enrol &gt; 250 and &lt;= 1000)</t>
  </si>
  <si>
    <t>School Grant - (Enrol &gt; 1000)</t>
  </si>
  <si>
    <t>Annual Grant (up to Highest Class X or XII)</t>
  </si>
  <si>
    <t>School Grant - (Enrol &gt; 100 and &lt;= 250 )</t>
  </si>
  <si>
    <t>School Grant - (Enrol &gt; 250 and &lt;= 1000 )</t>
  </si>
  <si>
    <t>Districts</t>
  </si>
  <si>
    <t>Scheduled Tribes (25% and above)</t>
  </si>
  <si>
    <t>Scheduled Castes (25% and above)</t>
  </si>
  <si>
    <t>PMO's 121 Minority Districts</t>
  </si>
  <si>
    <t>Muslim Concentration (20% and above)</t>
  </si>
  <si>
    <t>LWE Districts</t>
  </si>
  <si>
    <t xml:space="preserve">LWE worst affected Districts </t>
  </si>
  <si>
    <t xml:space="preserve">Border Area Districts </t>
  </si>
  <si>
    <t xml:space="preserve">Elementary Schools Sanctioned </t>
  </si>
  <si>
    <t>Elementary Schools Opened</t>
  </si>
  <si>
    <t>Secondary Schools Sanctioned</t>
  </si>
  <si>
    <t>Secondary Schools Opened</t>
  </si>
  <si>
    <t>Infrastructure Facilities Sanctioned (Addnl. Classrooms, ICT, CAL etc.)</t>
  </si>
  <si>
    <t>Infrastructure Facilities Functional (Addnl. Classrooms, ICT, CAL etc.)</t>
  </si>
  <si>
    <t>KGBV Sanctioned</t>
  </si>
  <si>
    <t>KGBV Functional</t>
  </si>
  <si>
    <t>Girls Hostel Sanctioned</t>
  </si>
  <si>
    <t>Girls Hostel Functional</t>
  </si>
  <si>
    <t>Residential Schools/Hostels Sanctioned</t>
  </si>
  <si>
    <t>Residential Schools/Hostels Functional</t>
  </si>
  <si>
    <t>Vocational Activities Santioned</t>
  </si>
  <si>
    <t>Vocational Activities Functional</t>
  </si>
  <si>
    <t>Andaman &amp; Nicobar Islands</t>
  </si>
  <si>
    <t>Andaman</t>
  </si>
  <si>
    <t>Nicobar</t>
  </si>
  <si>
    <t>Sub Total</t>
  </si>
  <si>
    <t>Andhra Pradesh</t>
  </si>
  <si>
    <t>EAST GODAVARI</t>
  </si>
  <si>
    <t>Guntur</t>
  </si>
  <si>
    <t>SRIKAKULAM</t>
  </si>
  <si>
    <t>VISAKHAPATNAM</t>
  </si>
  <si>
    <t>VIZIANAGARAM</t>
  </si>
  <si>
    <t>Arunachal Pradesh</t>
  </si>
  <si>
    <t>Anjaw</t>
  </si>
  <si>
    <t>Changlang</t>
  </si>
  <si>
    <t>Dibang Valley</t>
  </si>
  <si>
    <t>East Kameng</t>
  </si>
  <si>
    <t>East Siang</t>
  </si>
  <si>
    <t>Kurung Kumey</t>
  </si>
  <si>
    <t>Lower Dibang Valley</t>
  </si>
  <si>
    <t>Lower Subansiri</t>
  </si>
  <si>
    <t>Papum Pare</t>
  </si>
  <si>
    <t>Tawang</t>
  </si>
  <si>
    <t>Tirap</t>
  </si>
  <si>
    <t>Upper Siang</t>
  </si>
  <si>
    <t>Upper Subansiri</t>
  </si>
  <si>
    <t>West Kameng</t>
  </si>
  <si>
    <t>West Siang</t>
  </si>
  <si>
    <t>Assam</t>
  </si>
  <si>
    <t>Barpeta</t>
  </si>
  <si>
    <t>Bongaigaon</t>
  </si>
  <si>
    <t>Cachar</t>
  </si>
  <si>
    <t>Darrang</t>
  </si>
  <si>
    <t>Dhubri</t>
  </si>
  <si>
    <t>Goalpara</t>
  </si>
  <si>
    <t>Hailkandi</t>
  </si>
  <si>
    <t>Kamrup Rural</t>
  </si>
  <si>
    <t>Karbi Anglong</t>
  </si>
  <si>
    <t>Karimganj</t>
  </si>
  <si>
    <t>Kokrajhar</t>
  </si>
  <si>
    <t>Morigaon</t>
  </si>
  <si>
    <t>Nagaon</t>
  </si>
  <si>
    <t>Nalbari</t>
  </si>
  <si>
    <t>Dima Hasao</t>
  </si>
  <si>
    <t>Bihar</t>
  </si>
  <si>
    <t>Araria</t>
  </si>
  <si>
    <t>Arwal</t>
  </si>
  <si>
    <t>Aurangabad</t>
  </si>
  <si>
    <t>BANKA</t>
  </si>
  <si>
    <t>Darbhanga</t>
  </si>
  <si>
    <t>East Champaran</t>
  </si>
  <si>
    <t>Gaya</t>
  </si>
  <si>
    <t>Gopalganj</t>
  </si>
  <si>
    <t>Jamui</t>
  </si>
  <si>
    <t>Jehanabad</t>
  </si>
  <si>
    <t>Kaimur</t>
  </si>
  <si>
    <t>Katihar</t>
  </si>
  <si>
    <t>Khagaria</t>
  </si>
  <si>
    <t>Kishanganj</t>
  </si>
  <si>
    <t>Lakhisarai</t>
  </si>
  <si>
    <t>Madhubani</t>
  </si>
  <si>
    <t>Munger</t>
  </si>
  <si>
    <t>MUZAFFARPUR</t>
  </si>
  <si>
    <t>Nalanda</t>
  </si>
  <si>
    <t>Nawada</t>
  </si>
  <si>
    <t>Patna</t>
  </si>
  <si>
    <t>Purnea</t>
  </si>
  <si>
    <t>Rohtas</t>
  </si>
  <si>
    <t>Sitamarhi</t>
  </si>
  <si>
    <t>Supaul</t>
  </si>
  <si>
    <t>Shcohar</t>
  </si>
  <si>
    <t>Vaishali</t>
  </si>
  <si>
    <t>West Champaran</t>
  </si>
  <si>
    <t>Chhattisgarh</t>
  </si>
  <si>
    <t>Balrampur</t>
  </si>
  <si>
    <t>Bastar</t>
  </si>
  <si>
    <t>Bijapur</t>
  </si>
  <si>
    <t>Bilaspur</t>
  </si>
  <si>
    <t>Balod</t>
  </si>
  <si>
    <t>Dantewara</t>
  </si>
  <si>
    <t>Dhamtari</t>
  </si>
  <si>
    <t>Gariaband</t>
  </si>
  <si>
    <t>Jashpur</t>
  </si>
  <si>
    <t>Kanker</t>
  </si>
  <si>
    <t>Kondagaon</t>
  </si>
  <si>
    <t>Korba</t>
  </si>
  <si>
    <t>Koriya</t>
  </si>
  <si>
    <t>Kowardha</t>
  </si>
  <si>
    <t>Mahasamund</t>
  </si>
  <si>
    <t>Narayanpur</t>
  </si>
  <si>
    <t>Raipur</t>
  </si>
  <si>
    <t>Rajnandgao</t>
  </si>
  <si>
    <t>Sukma</t>
  </si>
  <si>
    <t>Dadra &amp; Nagar Haveli</t>
  </si>
  <si>
    <t>Delhi</t>
  </si>
  <si>
    <t>Central Delhi</t>
  </si>
  <si>
    <t>North East</t>
  </si>
  <si>
    <t>Goa</t>
  </si>
  <si>
    <t>South Goa</t>
  </si>
  <si>
    <t>Gujarat</t>
  </si>
  <si>
    <t>Banaskantha</t>
  </si>
  <si>
    <t>Bharuch</t>
  </si>
  <si>
    <t>Dahod</t>
  </si>
  <si>
    <t>Dangs</t>
  </si>
  <si>
    <t>Kachchh</t>
  </si>
  <si>
    <t>Narmada</t>
  </si>
  <si>
    <t>Panchmahals</t>
  </si>
  <si>
    <t>Patan</t>
  </si>
  <si>
    <t>Vadodara</t>
  </si>
  <si>
    <t>Valsad</t>
  </si>
  <si>
    <t xml:space="preserve">Haryana </t>
  </si>
  <si>
    <t>Ambala</t>
  </si>
  <si>
    <t>Fatehabad</t>
  </si>
  <si>
    <t>Mewat (Gurgaon)</t>
  </si>
  <si>
    <t>Sirsa</t>
  </si>
  <si>
    <t>Himachal Pradesh</t>
  </si>
  <si>
    <t>Kinnaur</t>
  </si>
  <si>
    <t>Kullu</t>
  </si>
  <si>
    <t>Lahaul &amp; Spiti</t>
  </si>
  <si>
    <t>Mandi</t>
  </si>
  <si>
    <t>Shimla</t>
  </si>
  <si>
    <t>Sirmour</t>
  </si>
  <si>
    <t>Una</t>
  </si>
  <si>
    <t xml:space="preserve">Jammu &amp; Kashmir </t>
  </si>
  <si>
    <t>Anantnag</t>
  </si>
  <si>
    <t>Baramullah</t>
  </si>
  <si>
    <t>Budgam</t>
  </si>
  <si>
    <t>Doda</t>
  </si>
  <si>
    <t>Jammu</t>
  </si>
  <si>
    <t>Kargil</t>
  </si>
  <si>
    <t>Kathua</t>
  </si>
  <si>
    <t>Kupwara</t>
  </si>
  <si>
    <t>Leh (Laddakh)</t>
  </si>
  <si>
    <t>Palwama</t>
  </si>
  <si>
    <t>Poonch</t>
  </si>
  <si>
    <t>Rajouri</t>
  </si>
  <si>
    <t>Srinagar</t>
  </si>
  <si>
    <t>Udhampur</t>
  </si>
  <si>
    <t>Jharkhand</t>
  </si>
  <si>
    <t>Bokaro</t>
  </si>
  <si>
    <t>Chatra</t>
  </si>
  <si>
    <t>Dhanbad</t>
  </si>
  <si>
    <t>Deoghar</t>
  </si>
  <si>
    <t>Dumka</t>
  </si>
  <si>
    <t>East Singhbhum</t>
  </si>
  <si>
    <t>Garhwa</t>
  </si>
  <si>
    <t>Giridih</t>
  </si>
  <si>
    <t>Godda</t>
  </si>
  <si>
    <t>Gumla</t>
  </si>
  <si>
    <t>Hazaribag</t>
  </si>
  <si>
    <t>Kodarma</t>
  </si>
  <si>
    <t>Khunti</t>
  </si>
  <si>
    <t>Latehar</t>
  </si>
  <si>
    <t>Lohardagga</t>
  </si>
  <si>
    <t>Pakur</t>
  </si>
  <si>
    <t>Palamau</t>
  </si>
  <si>
    <t>Ramgarh</t>
  </si>
  <si>
    <t>Ranchi</t>
  </si>
  <si>
    <t>Sahebganj</t>
  </si>
  <si>
    <t>Saraikela</t>
  </si>
  <si>
    <t>Simdega</t>
  </si>
  <si>
    <t>West Singhbhum</t>
  </si>
  <si>
    <t>Karnataka</t>
  </si>
  <si>
    <t>Bidar</t>
  </si>
  <si>
    <t>Dakshin Kannad</t>
  </si>
  <si>
    <t>Gulbarga</t>
  </si>
  <si>
    <t>Kolar</t>
  </si>
  <si>
    <t>Kerala</t>
  </si>
  <si>
    <t>Allappuzzha</t>
  </si>
  <si>
    <t>Ernakulam</t>
  </si>
  <si>
    <t>Iddukki</t>
  </si>
  <si>
    <t>Kannur</t>
  </si>
  <si>
    <t>Kasargod</t>
  </si>
  <si>
    <t>Kollam</t>
  </si>
  <si>
    <t>Kottayam</t>
  </si>
  <si>
    <t>Kozhikode</t>
  </si>
  <si>
    <t>Mallapuram</t>
  </si>
  <si>
    <t>Palakkad</t>
  </si>
  <si>
    <t>Patthanamthitta</t>
  </si>
  <si>
    <t>Thiruvananthapuram</t>
  </si>
  <si>
    <t>Thrissur</t>
  </si>
  <si>
    <t>Wayanad</t>
  </si>
  <si>
    <t xml:space="preserve">Lakshwadeep </t>
  </si>
  <si>
    <t>Lakshwadeep</t>
  </si>
  <si>
    <t xml:space="preserve">Madhya Pradesh </t>
  </si>
  <si>
    <t>Anoop Pur</t>
  </si>
  <si>
    <t>Balaghat</t>
  </si>
  <si>
    <t>Barwani</t>
  </si>
  <si>
    <t>Betul</t>
  </si>
  <si>
    <t>Bhopal</t>
  </si>
  <si>
    <t>Dhar</t>
  </si>
  <si>
    <t>Dindori</t>
  </si>
  <si>
    <t>East Nimar (Khandawa)</t>
  </si>
  <si>
    <t>Harda</t>
  </si>
  <si>
    <t>Jhabua</t>
  </si>
  <si>
    <t>Mandla</t>
  </si>
  <si>
    <t>Ratlam</t>
  </si>
  <si>
    <t>Shahdol</t>
  </si>
  <si>
    <t>Sheopur</t>
  </si>
  <si>
    <t>Sidhi</t>
  </si>
  <si>
    <t>Umaria</t>
  </si>
  <si>
    <t>Vidisha</t>
  </si>
  <si>
    <t>West Nimer (Khargone)</t>
  </si>
  <si>
    <t>Maharashtra</t>
  </si>
  <si>
    <t>Akola</t>
  </si>
  <si>
    <t>Amravati</t>
  </si>
  <si>
    <t>Aheri</t>
  </si>
  <si>
    <t>Buldana</t>
  </si>
  <si>
    <t>Chandrapur</t>
  </si>
  <si>
    <t>Dhule</t>
  </si>
  <si>
    <t>Gadchiroli</t>
  </si>
  <si>
    <t>Gondiya</t>
  </si>
  <si>
    <t>Hingoli</t>
  </si>
  <si>
    <t>Mumbai</t>
  </si>
  <si>
    <t>Mumbai (Suburban)</t>
  </si>
  <si>
    <t>Nandurbar</t>
  </si>
  <si>
    <t>Parbhani</t>
  </si>
  <si>
    <t>Washim</t>
  </si>
  <si>
    <t xml:space="preserve">Manipur </t>
  </si>
  <si>
    <t>Chandel</t>
  </si>
  <si>
    <t>Churachandpur</t>
  </si>
  <si>
    <t>Senapati (Excl. 3 sub divisions)</t>
  </si>
  <si>
    <t>Tamenglong</t>
  </si>
  <si>
    <t>Thoubal</t>
  </si>
  <si>
    <t>Ukhrul</t>
  </si>
  <si>
    <t>Meghalaya</t>
  </si>
  <si>
    <t>East Garo Hills</t>
  </si>
  <si>
    <t>East Khasi Hills</t>
  </si>
  <si>
    <t>Jaintia Hills</t>
  </si>
  <si>
    <t>Ri Bhoi</t>
  </si>
  <si>
    <t>South Garo Hills</t>
  </si>
  <si>
    <t>West Garo Hills</t>
  </si>
  <si>
    <t>West Khasi Hills</t>
  </si>
  <si>
    <t>Mizoram</t>
  </si>
  <si>
    <t>Aizawal</t>
  </si>
  <si>
    <t>Champhai</t>
  </si>
  <si>
    <t>Kolasib</t>
  </si>
  <si>
    <t xml:space="preserve">Lawngtlai </t>
  </si>
  <si>
    <t xml:space="preserve">Lunglei </t>
  </si>
  <si>
    <t>Mamit</t>
  </si>
  <si>
    <t>Saiha (chhimtuipui)</t>
  </si>
  <si>
    <t>Serchhip</t>
  </si>
  <si>
    <t>Nagaland</t>
  </si>
  <si>
    <t>Dimapur</t>
  </si>
  <si>
    <t>Kiphire</t>
  </si>
  <si>
    <t>Kohima</t>
  </si>
  <si>
    <t>Longleng</t>
  </si>
  <si>
    <t>Mokokchung</t>
  </si>
  <si>
    <t>Mon</t>
  </si>
  <si>
    <t>Peren</t>
  </si>
  <si>
    <t>Phek</t>
  </si>
  <si>
    <t>Tuensang</t>
  </si>
  <si>
    <t>Wokha</t>
  </si>
  <si>
    <t>Zunheboto</t>
  </si>
  <si>
    <t>Orissa</t>
  </si>
  <si>
    <t>Bolangir</t>
  </si>
  <si>
    <t>Bargarh</t>
  </si>
  <si>
    <t>Debgarh</t>
  </si>
  <si>
    <t>Dhenkanal</t>
  </si>
  <si>
    <t>Gajapati</t>
  </si>
  <si>
    <t>GANJAM</t>
  </si>
  <si>
    <t>Kalahandi</t>
  </si>
  <si>
    <t>Kandhamal</t>
  </si>
  <si>
    <t>Keonjhar</t>
  </si>
  <si>
    <t>Koraput</t>
  </si>
  <si>
    <t>JAJPUR</t>
  </si>
  <si>
    <t>Malkangiri</t>
  </si>
  <si>
    <t>Mayurbhanj</t>
  </si>
  <si>
    <t>Nawarangpur</t>
  </si>
  <si>
    <t>Nuapada</t>
  </si>
  <si>
    <t>NAYAGARH</t>
  </si>
  <si>
    <t>Rayagada</t>
  </si>
  <si>
    <t>Sambalpur</t>
  </si>
  <si>
    <t>Sundergarh</t>
  </si>
  <si>
    <t>Punjab</t>
  </si>
  <si>
    <t>Amritsar</t>
  </si>
  <si>
    <t>Bathinda</t>
  </si>
  <si>
    <t>Faridkot</t>
  </si>
  <si>
    <t>Fatehgarh Sahib</t>
  </si>
  <si>
    <t>Ferozpur</t>
  </si>
  <si>
    <t>Gurdaspur</t>
  </si>
  <si>
    <t>Hoshiarpur</t>
  </si>
  <si>
    <t>Jalandhar</t>
  </si>
  <si>
    <t>Kapurthala</t>
  </si>
  <si>
    <t>Mansa</t>
  </si>
  <si>
    <t>Moga</t>
  </si>
  <si>
    <t>Muktsar</t>
  </si>
  <si>
    <t>Nawanshahar</t>
  </si>
  <si>
    <t>Sangrur</t>
  </si>
  <si>
    <t>Pondicherry</t>
  </si>
  <si>
    <t>Mahe</t>
  </si>
  <si>
    <t>Rajasthan</t>
  </si>
  <si>
    <t>Banswara</t>
  </si>
  <si>
    <t>Barmer</t>
  </si>
  <si>
    <t>Bikaner</t>
  </si>
  <si>
    <t>Dungarpur</t>
  </si>
  <si>
    <t>Ganganagar</t>
  </si>
  <si>
    <t>Hanumangarh</t>
  </si>
  <si>
    <t>Jaiselmer</t>
  </si>
  <si>
    <t>Sawai Madhopur</t>
  </si>
  <si>
    <t>Udaipur</t>
  </si>
  <si>
    <t>Sikkim</t>
  </si>
  <si>
    <t>East</t>
  </si>
  <si>
    <t>North</t>
  </si>
  <si>
    <t>South</t>
  </si>
  <si>
    <t>West</t>
  </si>
  <si>
    <t>Tamil Nadu</t>
  </si>
  <si>
    <t>Cuddalore</t>
  </si>
  <si>
    <t>Kancheepuram</t>
  </si>
  <si>
    <t>Kannayakumari</t>
  </si>
  <si>
    <t>Nagapattinam</t>
  </si>
  <si>
    <t>Perambalur</t>
  </si>
  <si>
    <t>The Nilgiris</t>
  </si>
  <si>
    <t>Thiruvarur</t>
  </si>
  <si>
    <t>Villupuram</t>
  </si>
  <si>
    <t>Adilabad</t>
  </si>
  <si>
    <t>Hyderabad</t>
  </si>
  <si>
    <t>Khammam</t>
  </si>
  <si>
    <t>Tripura</t>
  </si>
  <si>
    <t>Dhalai</t>
  </si>
  <si>
    <t>Uttarakhand</t>
  </si>
  <si>
    <t>Bageshwar</t>
  </si>
  <si>
    <t>Chamapawat</t>
  </si>
  <si>
    <t>Chamoli</t>
  </si>
  <si>
    <t>Haridwar (Roorkee)</t>
  </si>
  <si>
    <t>Pithoragarh</t>
  </si>
  <si>
    <t>Udham Singh Nagar</t>
  </si>
  <si>
    <t>Uttarkashi</t>
  </si>
  <si>
    <t>Uttar Pradesh</t>
  </si>
  <si>
    <t>Auraiya</t>
  </si>
  <si>
    <t>Azamgarh</t>
  </si>
  <si>
    <t>Badaun</t>
  </si>
  <si>
    <t>Baghpat</t>
  </si>
  <si>
    <t>Bahraich</t>
  </si>
  <si>
    <t>Barabanki</t>
  </si>
  <si>
    <t>Bareilly</t>
  </si>
  <si>
    <t>Bijnaur</t>
  </si>
  <si>
    <t>Bulandahahar</t>
  </si>
  <si>
    <t>Chitrakoot</t>
  </si>
  <si>
    <t>CHANDAULI</t>
  </si>
  <si>
    <t>Fatehpur</t>
  </si>
  <si>
    <t>Ghaziabad</t>
  </si>
  <si>
    <t>Hardoi</t>
  </si>
  <si>
    <t>Hathras</t>
  </si>
  <si>
    <t>J.P. Nagar</t>
  </si>
  <si>
    <t>Jalaun</t>
  </si>
  <si>
    <t>Jhansi</t>
  </si>
  <si>
    <t>Kaushambi</t>
  </si>
  <si>
    <t>Khiri</t>
  </si>
  <si>
    <t>Lucknow</t>
  </si>
  <si>
    <t>Maharajganj</t>
  </si>
  <si>
    <t>Mahoba</t>
  </si>
  <si>
    <t>Merrut</t>
  </si>
  <si>
    <t>Mirzapur</t>
  </si>
  <si>
    <t>Moradabad</t>
  </si>
  <si>
    <t>Muzaffarnagar</t>
  </si>
  <si>
    <t>Pillibhit</t>
  </si>
  <si>
    <t>Rae Bareilly</t>
  </si>
  <si>
    <t>Rampur</t>
  </si>
  <si>
    <t>Saharanpur</t>
  </si>
  <si>
    <t>Sant Kabir Nagar</t>
  </si>
  <si>
    <t>Shahjahanpur</t>
  </si>
  <si>
    <t>Shrawasti</t>
  </si>
  <si>
    <t>Sidharth Nagar</t>
  </si>
  <si>
    <t>Sitapur</t>
  </si>
  <si>
    <t>Sonbhadra</t>
  </si>
  <si>
    <t>Unnao</t>
  </si>
  <si>
    <t>West Bengal</t>
  </si>
  <si>
    <t>Bankura</t>
  </si>
  <si>
    <t>Bardhaman</t>
  </si>
  <si>
    <t>Birbhum</t>
  </si>
  <si>
    <t>Dakshin Dinajpur</t>
  </si>
  <si>
    <t>DGAHC</t>
  </si>
  <si>
    <t>Howrah</t>
  </si>
  <si>
    <t>Jalpaiguri</t>
  </si>
  <si>
    <t>Kolkatta</t>
  </si>
  <si>
    <t>Kooch Bihar</t>
  </si>
  <si>
    <t>Malda</t>
  </si>
  <si>
    <t>Murshidabad</t>
  </si>
  <si>
    <t>Nadia</t>
  </si>
  <si>
    <t>North 24 Parganas</t>
  </si>
  <si>
    <t>Paschim Medinipur</t>
  </si>
  <si>
    <t>Purulia</t>
  </si>
  <si>
    <t>South 24 Parganas</t>
  </si>
  <si>
    <t>Uttar Dinajpur</t>
  </si>
  <si>
    <t>In-Service Training (I - VIII)</t>
  </si>
  <si>
    <t>In-Service Training (IX - XII )</t>
  </si>
  <si>
    <t>Secondary</t>
  </si>
  <si>
    <t>Senior Secondary</t>
  </si>
  <si>
    <t>Training of Resource Persons  &amp; Master Trainers   (Elementary)</t>
  </si>
  <si>
    <t>School Leadership Training of Head Teachers/ Principals/RPs  (Secondary)</t>
  </si>
  <si>
    <t>Training of SRGs (IX to XII)</t>
  </si>
  <si>
    <t>School Leadership Training Program (SLDP) 1 month Certificate Course</t>
  </si>
  <si>
    <t>Training of HMs (SLDP)</t>
  </si>
  <si>
    <t>Elementary Level (Classes I to VIII)</t>
  </si>
  <si>
    <t>Secondary Level (Classes IX to X)</t>
  </si>
  <si>
    <t>Sr. Secondary Level (Classes XI to XII)</t>
  </si>
  <si>
    <t>SCERT</t>
  </si>
  <si>
    <t>DIETs</t>
  </si>
  <si>
    <t>CTEs</t>
  </si>
  <si>
    <t>IASEs</t>
  </si>
  <si>
    <t>Format for appraising proposal of teacher’s  Quarters</t>
  </si>
  <si>
    <t>Functional</t>
  </si>
  <si>
    <t>Table 1- Details of Students</t>
  </si>
  <si>
    <t>State/UT</t>
  </si>
  <si>
    <t>CWSN Enrolled as per UDISE</t>
  </si>
  <si>
    <t>Table 2</t>
  </si>
  <si>
    <t>School wise Analysis: No. of Schools with different categories of CWSN</t>
  </si>
  <si>
    <t xml:space="preserve">Total schools (Govt. and Govt. Aided) </t>
  </si>
  <si>
    <t>Total Number of schools having enrolment of  CWSN</t>
  </si>
  <si>
    <t>Visual Impairment (Blindness)</t>
  </si>
  <si>
    <t>Low Vision</t>
  </si>
  <si>
    <t>Chronic Neurological Diseases</t>
  </si>
  <si>
    <t>Hearing impairment</t>
  </si>
  <si>
    <t>Loco motor impairment</t>
  </si>
  <si>
    <t>Speech &amp; Language Disability</t>
  </si>
  <si>
    <t>Leprosy (cured)</t>
  </si>
  <si>
    <t>Intellectual Disabilities/ Mental Retardation</t>
  </si>
  <si>
    <t>Thalassemia</t>
  </si>
  <si>
    <t>Multiple Sclerosis</t>
  </si>
  <si>
    <t xml:space="preserve">Muscular Dystrophy </t>
  </si>
  <si>
    <t xml:space="preserve">Specific Learning Disabilities </t>
  </si>
  <si>
    <t>Cerebral Palsy</t>
  </si>
  <si>
    <t>Autism</t>
  </si>
  <si>
    <t>Dwarfism</t>
  </si>
  <si>
    <t>Acid Attack Survivors</t>
  </si>
  <si>
    <t>Sickle cell Diisease</t>
  </si>
  <si>
    <t>Hemophelia</t>
  </si>
  <si>
    <t xml:space="preserve">Multiple disabilities </t>
  </si>
  <si>
    <t>Table 3- Details of Resource Rooms</t>
  </si>
  <si>
    <t>Physical (No. of Rooms)</t>
  </si>
  <si>
    <t xml:space="preserve">No of Persons </t>
  </si>
  <si>
    <t xml:space="preserve">No. of CWSN addressed </t>
  </si>
  <si>
    <t xml:space="preserve">Schools </t>
  </si>
  <si>
    <t xml:space="preserve">Resource Rooms </t>
  </si>
  <si>
    <t xml:space="preserve">Clusters </t>
  </si>
  <si>
    <t>Blocks</t>
  </si>
  <si>
    <t xml:space="preserve">Districts </t>
  </si>
  <si>
    <t xml:space="preserve">S.No </t>
  </si>
  <si>
    <t>No. of CWSN identified</t>
  </si>
  <si>
    <t>No. of CWSN enrolled in schools ONLY AS PER UDISE</t>
  </si>
  <si>
    <t>No. of CWSN covered through HBE</t>
  </si>
  <si>
    <t xml:space="preserve">No. of CWSN provided aids and appliances </t>
  </si>
  <si>
    <t>No. of NGOs involved</t>
  </si>
  <si>
    <t xml:space="preserve">No. of RPs in place for CWSN </t>
  </si>
  <si>
    <t>No. of Schools made Barrier Free (with Ramps, Handrails etc.)</t>
  </si>
  <si>
    <t>% schools made barrier free (with Ramps, Hand Rails etc.)</t>
  </si>
  <si>
    <t>No. of schools with Disabled Friendly Toilets (DFT)</t>
  </si>
  <si>
    <t>% schools with DFTs</t>
  </si>
  <si>
    <t>CWSN given Transport</t>
  </si>
  <si>
    <t xml:space="preserve">CWSN given Therapy Support </t>
  </si>
  <si>
    <t xml:space="preserve">CWSN given Surgery </t>
  </si>
  <si>
    <t>As per RPwD Act, 2016</t>
  </si>
  <si>
    <t>Table 6- KGBVs &amp; Girls Hostels</t>
  </si>
  <si>
    <r>
      <t xml:space="preserve">Information of </t>
    </r>
    <r>
      <rPr>
        <b/>
        <sz val="12"/>
        <color indexed="8"/>
        <rFont val="Times New Roman"/>
        <family val="1"/>
      </rPr>
      <t>GWSN enrolled in KGBVs 
(District Wise) IN 2018-19</t>
    </r>
  </si>
  <si>
    <t xml:space="preserve">S. No. </t>
  </si>
  <si>
    <t>No. of CWSN girls enrolled in KGBVs</t>
  </si>
  <si>
    <t>Category of Disability</t>
  </si>
  <si>
    <t>Table 7- State Level Training</t>
  </si>
  <si>
    <t>Duration of Training</t>
  </si>
  <si>
    <t>Participants to be trained (Teachers/RPs, Edu. Admin. Etc.)</t>
  </si>
  <si>
    <t>No. of Participants</t>
  </si>
  <si>
    <t>To be trained by</t>
  </si>
  <si>
    <t>Curricular Adaptions</t>
  </si>
  <si>
    <t>Technology Support for CWSN at BRC/CRC/Resource Rooms</t>
  </si>
  <si>
    <t>Disability specific trainings</t>
  </si>
  <si>
    <t>Total number of teachers</t>
  </si>
  <si>
    <t>No. of teachers trained through annual IE training</t>
  </si>
  <si>
    <t>% of teachers trained through annual IE training</t>
  </si>
  <si>
    <t>Contents of the IE part in the in- service teacher training</t>
  </si>
  <si>
    <t>No. of teachers trained through 3-6 day training</t>
  </si>
  <si>
    <t>Type of the 3 -6 day teacher training (Braille, sign Lang, Autism, MD, etc)</t>
  </si>
  <si>
    <t>Contents of the 3 -6 day teacher training</t>
  </si>
  <si>
    <t>Phy.</t>
  </si>
  <si>
    <t xml:space="preserve">Unit cost </t>
  </si>
  <si>
    <t xml:space="preserve">    Phy. achievement</t>
  </si>
  <si>
    <t>% Phy achievement</t>
  </si>
  <si>
    <t>Fin. In Lakhs.        
( Approved Budget)</t>
  </si>
  <si>
    <t>% Expenditure</t>
  </si>
  <si>
    <t>Month when this activity was undertaken</t>
  </si>
  <si>
    <t>Identification &amp; Assessment Camps</t>
  </si>
  <si>
    <t>Training for parents and guardians on therapy services</t>
  </si>
  <si>
    <t>Required Aids &amp; Appliances (Please ensure convergence)</t>
  </si>
  <si>
    <t xml:space="preserve">Corrective Surgeries </t>
  </si>
  <si>
    <t xml:space="preserve">Transport Allowances for 10 months </t>
  </si>
  <si>
    <t xml:space="preserve">Escort Allowances for 10 months </t>
  </si>
  <si>
    <t xml:space="preserve">Therapy services for CWSN </t>
  </si>
  <si>
    <t>Training of KRPs (please specify no. of days)</t>
  </si>
  <si>
    <t>Cost of Assistive devices for CWSN</t>
  </si>
  <si>
    <t>Orientation of Principals, Educational administrators, parents / guardians etc</t>
  </si>
  <si>
    <t>Environment Building Programs</t>
  </si>
  <si>
    <t>Stipend for Girls with Special Needs (!0 Months)</t>
  </si>
  <si>
    <t>Reader Allowance</t>
  </si>
  <si>
    <t>Braille Stationery Material</t>
  </si>
  <si>
    <t>Helper/Attendant</t>
  </si>
  <si>
    <t xml:space="preserve">Assistive Devices,Equipments and TLM &amp; Technology Support in Resource Rooms </t>
  </si>
  <si>
    <t>Purchase/Development of Instructional Material</t>
  </si>
  <si>
    <t>Braille Books &amp; Large Print Books</t>
  </si>
  <si>
    <t>In-service training of Special Educators</t>
  </si>
  <si>
    <t>In-service training of Teachers</t>
  </si>
  <si>
    <t>Sports &amp;/or Exposure visits</t>
  </si>
  <si>
    <t>Home Based Education</t>
  </si>
  <si>
    <t>Any Others (please specify)</t>
  </si>
  <si>
    <t>Total (SOA)</t>
  </si>
  <si>
    <t>Financial Assisitance for Special Educators/RPs</t>
  </si>
  <si>
    <t>Total (Financial Assistance)</t>
  </si>
  <si>
    <t>Grand Total for IE</t>
  </si>
  <si>
    <t>RPs at BRC/URC/CRC</t>
  </si>
  <si>
    <t>Table 10:- Schools Coverage</t>
  </si>
  <si>
    <t xml:space="preserve">Blocks </t>
  </si>
  <si>
    <t>No. of Schools Covered (1 month)</t>
  </si>
  <si>
    <t>No. of Schools Covered (each day)</t>
  </si>
  <si>
    <t xml:space="preserve">RP in each Block </t>
  </si>
  <si>
    <t>RPS at Elementary</t>
  </si>
  <si>
    <t>Special Educators at Secondary Level</t>
  </si>
  <si>
    <t>source:</t>
  </si>
  <si>
    <t>Remarks (If any)</t>
  </si>
  <si>
    <t>Govt</t>
  </si>
  <si>
    <t>Govt aided</t>
  </si>
  <si>
    <t>UPS unaided</t>
  </si>
  <si>
    <t xml:space="preserve">Schools Managemnt </t>
  </si>
  <si>
    <t>Enrolment (IX-XII)</t>
  </si>
  <si>
    <t>If Implemented,</t>
  </si>
  <si>
    <t>If Surrendered,</t>
  </si>
  <si>
    <t>Implemented Model (BOO/BOOT/Other)</t>
  </si>
  <si>
    <t>Year of Surrender</t>
  </si>
  <si>
    <t>Reason for surrender</t>
  </si>
  <si>
    <t>1.Overview of the performance of Infrastructure Development Works during the year/ last year and bottlenecks if any in achieving the Targets</t>
  </si>
  <si>
    <t>Elementary Level</t>
  </si>
  <si>
    <t>Secondary Level</t>
  </si>
  <si>
    <t>Sr. Secondary Level</t>
  </si>
  <si>
    <t>Total (Ele.+Sec.+Sr.Sec.)</t>
  </si>
  <si>
    <t>*List of Civil Work components is enumerated in Table 26(c)</t>
  </si>
  <si>
    <t xml:space="preserve">*List of Civil Work components is enumerated in Table 26(c) </t>
  </si>
  <si>
    <t>Incinerator for girls toilets</t>
  </si>
  <si>
    <t xml:space="preserve">Execution of Media Plans for publicity of the objectives of the Scheme </t>
  </si>
  <si>
    <t xml:space="preserve">State level Activites:  Please mention the activities                                                                                     </t>
  </si>
  <si>
    <t xml:space="preserve">State level Activites: Please mention the proposed budget                                                                    </t>
  </si>
  <si>
    <t xml:space="preserve">District level activities:  Please mention the activities </t>
  </si>
  <si>
    <t xml:space="preserve">District level activities: Please mention the proposed budget           </t>
  </si>
  <si>
    <t xml:space="preserve">Preparation of related audio-visual, print material etc. </t>
  </si>
  <si>
    <t>b.</t>
  </si>
  <si>
    <t>c.</t>
  </si>
  <si>
    <t xml:space="preserve"> Display of logo of Samagra Shiksha(SS)</t>
  </si>
  <si>
    <t xml:space="preserve">A logo of Samagra Shiksha along with the facilities available under Samagra Shiksha such as free text books, free uniforms etc. should be displayed at prominent place in each school through wall painting or Display board. </t>
  </si>
  <si>
    <t>Display of logo of Samagra Shiksha(SS)</t>
  </si>
  <si>
    <t>Capacity building and Support to SMCs/SDMCs i.e. Training of SMC/SDMC</t>
  </si>
  <si>
    <t>Monthly meeting in Schools by the SMC(School Management Committee) &amp;SMDC(School Management &amp; Development Committees):</t>
  </si>
  <si>
    <t>There is a need to hold monthly meetings of SMCs (School Management Committees) &amp; SMDCs (School Management &amp; Development Committees) in each and every school.                                         The main discussions points, school activities, minutes of the meetings and best practices  are  to be prepared as per the reporting format and the report is to be uploaded  monthly in the PMS by the  Head Master /Principal of the School.                      In case if the school is not having the facility of uploading the report in the PMS, the school may do the same from the Gram Panchayat or Cluster Resource Centre.   There is a need to provide Incentive/Honorarium to the nominated parents belonging to disadvantaged groups and weaker sections.                                  This provision will motivate the nominated parents for attending the meetings as well the nominated parents will not feel that they are losing wage of day if they  attend  the monthly School  meetings .</t>
  </si>
  <si>
    <t>Capacity building and Support to SMCs/SDMCs</t>
  </si>
  <si>
    <t>Monthly meeting in Schools by the SMC(School Management Committee) &amp;SMDC(School Management&amp; Development Committees):</t>
  </si>
  <si>
    <t>12(4-11)</t>
  </si>
  <si>
    <t>11(7+10)</t>
  </si>
  <si>
    <t>10(8+9)</t>
  </si>
  <si>
    <t>7(5+6)</t>
  </si>
  <si>
    <t>3(1-2)</t>
  </si>
  <si>
    <t>Femal</t>
  </si>
  <si>
    <t>Male</t>
  </si>
  <si>
    <t>Contractual/Adhoc</t>
  </si>
  <si>
    <t>Permanent/Regular</t>
  </si>
  <si>
    <t>Subject Teachers Given under Samagra Shiksha to State/UT Gvernment</t>
  </si>
  <si>
    <t>Head Teachers Given under Samagra Shiksha</t>
  </si>
  <si>
    <t>Health and Physical Education</t>
  </si>
  <si>
    <t xml:space="preserve">Art Education </t>
  </si>
  <si>
    <t>In-position/Working</t>
  </si>
  <si>
    <t>No. of Government Upper Primary Schools</t>
  </si>
  <si>
    <t xml:space="preserve"> Samagra Shiksha/SSA</t>
  </si>
  <si>
    <t>Schools with Surplus Teachers</t>
  </si>
  <si>
    <t>Surplus Teachers</t>
  </si>
  <si>
    <t>Total No of UP Schools with adverse PTR</t>
  </si>
  <si>
    <t>Total Schools</t>
  </si>
  <si>
    <t>Total Primary Schools with adverse PTR</t>
  </si>
  <si>
    <t>Source</t>
  </si>
  <si>
    <t>M.Ed</t>
  </si>
  <si>
    <t>B.Ed</t>
  </si>
  <si>
    <t>Headmasters/Principals in Govt. Aided Senior Sec. Schools Classes-XI-XII</t>
  </si>
  <si>
    <t>Subject Teachers in Aided Gvernment Sec. Schools Classes : IX-X</t>
  </si>
  <si>
    <t>Headmasters/Principals in Aided Gvernment Sec. Schools Classes : IX-X</t>
  </si>
  <si>
    <t>2019-20</t>
  </si>
  <si>
    <t>Status of Compliance of Section 12 (1) (C)  of RTE Act 2009 By Private Unaided Schools</t>
  </si>
  <si>
    <t xml:space="preserve">Status of Out-of-School Children Identified in the Current Year                                  </t>
  </si>
  <si>
    <t>Building likely to be completed</t>
  </si>
  <si>
    <t>Type of KGBV (I, II. III &amp; IV)</t>
  </si>
  <si>
    <t>Disrict</t>
  </si>
  <si>
    <t>Unit Cost</t>
  </si>
  <si>
    <t>Interventions</t>
  </si>
  <si>
    <t>CWSN RPs</t>
  </si>
  <si>
    <t xml:space="preserve">Accountant –cum-support staff </t>
  </si>
  <si>
    <t xml:space="preserve">Data Entry operator  </t>
  </si>
  <si>
    <t>MIS Coordinator</t>
  </si>
  <si>
    <t>% of Vacancies</t>
  </si>
  <si>
    <t>Post filled as on date of appraisal</t>
  </si>
  <si>
    <t>Sanctioned Posts</t>
  </si>
  <si>
    <t>CRPs recruited</t>
  </si>
  <si>
    <t>CRPs sanctioned</t>
  </si>
  <si>
    <t>CRCs functional</t>
  </si>
  <si>
    <t>CRCs sanctioned</t>
  </si>
  <si>
    <t>Total no. of Clusters</t>
  </si>
  <si>
    <r>
      <t>b)</t>
    </r>
    <r>
      <rPr>
        <b/>
        <sz val="11"/>
        <color indexed="8"/>
        <rFont val="Times New Roman"/>
        <family val="1"/>
      </rPr>
      <t xml:space="preserve"> </t>
    </r>
    <r>
      <rPr>
        <b/>
        <sz val="11"/>
        <color indexed="8"/>
        <rFont val="Cambria"/>
        <family val="1"/>
      </rPr>
      <t>Information about Cluster Resource Centres (CRCs)</t>
    </r>
  </si>
  <si>
    <t>BRPs recruited</t>
  </si>
  <si>
    <t>BRPs sanctioned</t>
  </si>
  <si>
    <t>BRCs functional</t>
  </si>
  <si>
    <t>BRCs sanctioned</t>
  </si>
  <si>
    <t>Total no. of Blocks</t>
  </si>
  <si>
    <t>Email</t>
  </si>
  <si>
    <t xml:space="preserve">Mobile </t>
  </si>
  <si>
    <t>Name</t>
  </si>
  <si>
    <t>Higher Secondary</t>
  </si>
  <si>
    <t>Aided</t>
  </si>
  <si>
    <t>Government</t>
  </si>
  <si>
    <t>Elementary level</t>
  </si>
  <si>
    <t>Details</t>
  </si>
  <si>
    <t xml:space="preserve">Details of the Component  incharge of Teacher Training under Samagra Shaiksha </t>
  </si>
  <si>
    <t>Vacant Posts</t>
  </si>
  <si>
    <t>Filled Posts</t>
  </si>
  <si>
    <t>No. of Government Primary Schools</t>
  </si>
  <si>
    <t>No. of Government Secondary Schools</t>
  </si>
  <si>
    <t>Headmasters/Principals Given under Samagra Shiksha</t>
  </si>
  <si>
    <t>Jhargram</t>
  </si>
  <si>
    <t>WARANGAL Rural</t>
  </si>
  <si>
    <t>Peddapalle</t>
  </si>
  <si>
    <t>Mancherial</t>
  </si>
  <si>
    <t>Komaram- Bheem</t>
  </si>
  <si>
    <t>Jayashankar Bhupalpally</t>
  </si>
  <si>
    <t>Bhadradi-Kothagudem</t>
  </si>
  <si>
    <t>Telangana</t>
  </si>
  <si>
    <t>Boudh</t>
  </si>
  <si>
    <t>Angul</t>
  </si>
  <si>
    <t>Kabirdham</t>
  </si>
  <si>
    <t xml:space="preserve"> West Godavari</t>
  </si>
  <si>
    <t>Note: Spill over as shown in PMS shall only be considered.</t>
  </si>
  <si>
    <t>Total Hr. Sceondary</t>
  </si>
  <si>
    <t xml:space="preserve">Miscellaneous items </t>
  </si>
  <si>
    <t>Residential Quarters</t>
  </si>
  <si>
    <t>Major Repair</t>
  </si>
  <si>
    <t>Furnitures</t>
  </si>
  <si>
    <t>Ramps with railing</t>
  </si>
  <si>
    <t>Drinking water</t>
  </si>
  <si>
    <t>Girls Toilets</t>
  </si>
  <si>
    <t>Boys toilets</t>
  </si>
  <si>
    <t>Art/craft/room</t>
  </si>
  <si>
    <t>Library room</t>
  </si>
  <si>
    <t>Computer room</t>
  </si>
  <si>
    <t>Biology Lab.</t>
  </si>
  <si>
    <t>Chemistry Lab</t>
  </si>
  <si>
    <t>Physica Lab</t>
  </si>
  <si>
    <t>Science lab</t>
  </si>
  <si>
    <t>ACR</t>
  </si>
  <si>
    <t>f) Science,Arts &amp; Commence</t>
  </si>
  <si>
    <t>e) Arts &amp; Commence</t>
  </si>
  <si>
    <t>d) Science &amp; Arts</t>
  </si>
  <si>
    <t>c) Commence</t>
  </si>
  <si>
    <t>b) Arts</t>
  </si>
  <si>
    <t>a) Science</t>
  </si>
  <si>
    <t>Additional Streams</t>
  </si>
  <si>
    <t>Upgraded School</t>
  </si>
  <si>
    <t>b) 2 Section schools</t>
  </si>
  <si>
    <t>a) 1 section school</t>
  </si>
  <si>
    <t>New school Building</t>
  </si>
  <si>
    <t>b)2 Section schools</t>
  </si>
  <si>
    <t>Total Elementary</t>
  </si>
  <si>
    <t>j) Other Misc items</t>
  </si>
  <si>
    <t>i)Changing room</t>
  </si>
  <si>
    <t>h) Refurbishing old building</t>
  </si>
  <si>
    <t>g)Kitchen gardenfencing</t>
  </si>
  <si>
    <t>f) Multiple hand washing</t>
  </si>
  <si>
    <t>e) Safety grill</t>
  </si>
  <si>
    <t>d) Retaining wall</t>
  </si>
  <si>
    <t>c) Water purification system</t>
  </si>
  <si>
    <t>b) Fire extinguisher</t>
  </si>
  <si>
    <t>a)Retrofittings</t>
  </si>
  <si>
    <t>Kitchen Shed</t>
  </si>
  <si>
    <t>Dys. Functional girls toilets</t>
  </si>
  <si>
    <t>Dys. Functional boys toilets</t>
  </si>
  <si>
    <t>b) Upper Primary schools</t>
  </si>
  <si>
    <t>a) Primary schools</t>
  </si>
  <si>
    <t>Child Friendly Element</t>
  </si>
  <si>
    <t>b) Boundary Wall (Numbers)</t>
  </si>
  <si>
    <t>a) Boundary Wall (RM)</t>
  </si>
  <si>
    <t>Head Master Room</t>
  </si>
  <si>
    <t>Augmentation Training BRC</t>
  </si>
  <si>
    <t>b) Railing on existing ramps</t>
  </si>
  <si>
    <t>a) Ramps with hand rail</t>
  </si>
  <si>
    <t>Separate Girls Toilet</t>
  </si>
  <si>
    <t xml:space="preserve">Boys Toilet 
</t>
  </si>
  <si>
    <t>Drinking Water</t>
  </si>
  <si>
    <t>Additional Class Room</t>
  </si>
  <si>
    <t>c) Dilapidated</t>
  </si>
  <si>
    <t>b)Buildingless</t>
  </si>
  <si>
    <t>a) New</t>
  </si>
  <si>
    <t xml:space="preserve">Upper Primary School </t>
  </si>
  <si>
    <t xml:space="preserve">Primary School </t>
  </si>
  <si>
    <t>Expenditure
(Cumulative) as on 31.03.2020</t>
  </si>
  <si>
    <t xml:space="preserve">Enrolment in the UPS </t>
  </si>
  <si>
    <t>Headmasters/Principals</t>
  </si>
  <si>
    <t>No. of Govt. Aided Schools</t>
  </si>
  <si>
    <t>Govt  Aided schools</t>
  </si>
  <si>
    <t>UDISE +</t>
  </si>
  <si>
    <t>GER/NER/Transition Rate / Promotion Rate / GPI (District level) Primary. Upper Primary, Secondary and Hr. Secondary level</t>
  </si>
  <si>
    <t>TRANSITION RATE FROM CLASS VIII TO IX</t>
  </si>
  <si>
    <t>Dropout rate</t>
  </si>
  <si>
    <t>PROMOTION RATE CLASS IX TO X</t>
  </si>
  <si>
    <t>All community</t>
  </si>
  <si>
    <t xml:space="preserve">                      Status of Rationalisation of Schools       </t>
  </si>
  <si>
    <t>S.
No.</t>
  </si>
  <si>
    <t>No. of School/Section with 
Zero Enrolment</t>
  </si>
  <si>
    <t>No. of School/Section  with  less than 
10 Enrolment</t>
  </si>
  <si>
    <t>No. of School/Section  with less than 
20 Enrolment</t>
  </si>
  <si>
    <t>No. of School/Section  with  less than
 30 Enrolment</t>
  </si>
  <si>
    <t>No. of School/Section merged on Other criterion which State/ UT might have adopted*</t>
  </si>
  <si>
    <t xml:space="preserve">Upper Primary </t>
  </si>
  <si>
    <t>*Please provide informatin about the adopted criterion separately</t>
  </si>
  <si>
    <t xml:space="preserve">No. of Primary Schools/ Sections belonging to </t>
  </si>
  <si>
    <t xml:space="preserve">No. of Upper Primary Schools/ Sections belonging to </t>
  </si>
  <si>
    <t>Local Bodies/PRI</t>
  </si>
  <si>
    <t>Department of Education</t>
  </si>
  <si>
    <t>Traibal Department</t>
  </si>
  <si>
    <t>Other Departments</t>
  </si>
  <si>
    <t>Please separately provide UDISE Code of all the merged/closed schools mentioned in the Table.</t>
  </si>
  <si>
    <t>4B. List of not started Civil works older than  2015-16</t>
  </si>
  <si>
    <t xml:space="preserve">Sr. No. </t>
  </si>
  <si>
    <t>Name of School</t>
  </si>
  <si>
    <t>UDISE  code</t>
  </si>
  <si>
    <t xml:space="preserve">Name of Components </t>
  </si>
  <si>
    <t>No. of Components</t>
  </si>
  <si>
    <t>Reason for not started</t>
  </si>
  <si>
    <t>Financial (in lakh)</t>
  </si>
  <si>
    <t>2020-21</t>
  </si>
  <si>
    <t>Proposed Activities Physical 2020-21(State level activities and district level activities)</t>
  </si>
  <si>
    <t>2.a.Proposed  Budget estimates  of the State/UT in 2020-21 for the Training of SMCs ( Elementary)</t>
  </si>
  <si>
    <t>2.b.Proposed  Budget estimates  of the State/UT in 2020-21 for the Training of SDMCs ( Secondary)</t>
  </si>
  <si>
    <t xml:space="preserve">Total No. of Anganwadi centres co-located (in the school campus) </t>
  </si>
  <si>
    <t xml:space="preserve">Total Pre-Primary schools (Govt. and Govt. Aided) </t>
  </si>
  <si>
    <t>Total Number of Pre-Primary schools having enrolment of  CWSN</t>
  </si>
  <si>
    <t xml:space="preserve">Mental Illness </t>
  </si>
  <si>
    <t>CWSN given Surgery</t>
  </si>
  <si>
    <t xml:space="preserve">CwSN given Escort Allowances </t>
  </si>
  <si>
    <t>Table 6- State Level Training</t>
  </si>
  <si>
    <t>The Details of   the Training on IE at State Level, as proposed by the state for 2021-22:</t>
  </si>
  <si>
    <t>Table 7:-Details of Teacher Training/Orientation at Pre-Primary level</t>
  </si>
  <si>
    <t>Table 9:- Schools Coverage</t>
  </si>
  <si>
    <t>No. of Pre-Primary Schools Covered (1 month)</t>
  </si>
  <si>
    <t>No. of Pre-Primary Schools Covered (each day)</t>
  </si>
  <si>
    <t>Special Educators at Elementary Level</t>
  </si>
  <si>
    <t>Table 11:- Special Educators at Elementary level</t>
  </si>
  <si>
    <t>Table 8:-Details of Teacher Training at Elementary level</t>
  </si>
  <si>
    <t>In- Position</t>
  </si>
  <si>
    <t>Table 11:- Special Educators at Secondary level</t>
  </si>
  <si>
    <t>Table 8:-Details of Teacher Training at Secondary and Sr. Secondary level</t>
  </si>
  <si>
    <t xml:space="preserve"> </t>
  </si>
  <si>
    <t xml:space="preserve">(b) Progress of ICT since inception: Secondary </t>
  </si>
  <si>
    <t>(c) Progress of ICT: Elementary</t>
  </si>
  <si>
    <t>(2) Progress of Smart Classroom, Previous Approval</t>
  </si>
  <si>
    <t>Name of ACTIVITY APPROVED</t>
  </si>
  <si>
    <t xml:space="preserve">Progress </t>
  </si>
  <si>
    <t xml:space="preserve">Remarks  </t>
  </si>
  <si>
    <t>Name of State/UT:</t>
  </si>
  <si>
    <t>SL. NO</t>
  </si>
  <si>
    <t>INFORMATION REQUIRED</t>
  </si>
  <si>
    <t xml:space="preserve">INFORMATION </t>
  </si>
  <si>
    <t>INFORMATION REGARDING ELEMENTARY SCHOOLS</t>
  </si>
  <si>
    <t>1.        </t>
  </si>
  <si>
    <t>Number of elementary schools in the state</t>
  </si>
  <si>
    <t>2.        </t>
  </si>
  <si>
    <t>Number of elementary schools having ICT labs</t>
  </si>
  <si>
    <t>3.        </t>
  </si>
  <si>
    <t>Number of elementary schools having smart board in one classroom</t>
  </si>
  <si>
    <t>4.        </t>
  </si>
  <si>
    <t>Number of elementary schools having smart board in two classrooms</t>
  </si>
  <si>
    <t>5.        </t>
  </si>
  <si>
    <t>Number of elementary schools having smart board in more than two classrooms</t>
  </si>
  <si>
    <t>6.        </t>
  </si>
  <si>
    <t>Number of elementary schools having virtual classrooms</t>
  </si>
  <si>
    <t>7.        </t>
  </si>
  <si>
    <t>Number of elementary schools having other digital devices, such as, smart TV, etc. for e-learning in classrooms in two classrooms</t>
  </si>
  <si>
    <t>8.        </t>
  </si>
  <si>
    <t>Number of elementary schools with no ICT labs/smart boards/virtual classrooms/ smart TV/digital devices</t>
  </si>
  <si>
    <t>INFORMATION REGARDING SECONDARY/SENIOR SECONDARY SCHOOLS</t>
  </si>
  <si>
    <t>9.        </t>
  </si>
  <si>
    <t>Number of secondary/senior secondary schools in the state</t>
  </si>
  <si>
    <t>10.    </t>
  </si>
  <si>
    <t>Number of secondary/senior secondary schools having ICT labs</t>
  </si>
  <si>
    <t>11.    </t>
  </si>
  <si>
    <t>Number of secondary/senior secondary schools having smart board in one classroom</t>
  </si>
  <si>
    <t>12.    </t>
  </si>
  <si>
    <t>Number of secondary/senior secondary schools having smart board in two classrooms</t>
  </si>
  <si>
    <t>13.    </t>
  </si>
  <si>
    <t>Number of secondary/senior secondary schools having smart board in more than two classrooms</t>
  </si>
  <si>
    <t>14.    </t>
  </si>
  <si>
    <t>Number of secondary/senior secondary schools having virtual classrooms</t>
  </si>
  <si>
    <t>15.    </t>
  </si>
  <si>
    <t>Number of secondary/senior secondary schools having other digital devices, such as, smart TV, etc. for e-learning in classrooms in two classrooms</t>
  </si>
  <si>
    <t>16.    </t>
  </si>
  <si>
    <t>Number of secondary/senior secondary schools with no ICT labs/smart boards/virtual classrooms/ smart TV/digital devices</t>
  </si>
  <si>
    <t>INFORMATION REGARDING DEVICES FOR STUDENTS</t>
  </si>
  <si>
    <t>17.    </t>
  </si>
  <si>
    <t>Whether tablets/smart phones/any digital devices been given to students?</t>
  </si>
  <si>
    <t>18.    </t>
  </si>
  <si>
    <t>If yes, tablets/smart phones/any digital devices have been given to how many students in 2020-21? And for which grades?</t>
  </si>
  <si>
    <t>19.    </t>
  </si>
  <si>
    <t>If yes, for how many students it is planned to give tablets/smart phones/any digital devices in 2021-22? And for which grades?</t>
  </si>
  <si>
    <t>20.    </t>
  </si>
  <si>
    <t>If tablets/smart phones/any digital devices were given to students in the years prior to 2020-21, how many students were covered and of what grades?</t>
  </si>
  <si>
    <t>21.    </t>
  </si>
  <si>
    <t>Based on serial numbers, 17 to 20 above, how many students of the state have been covered by the state in giving tablets/smart phones/any digital devices, so far? (Please also give percentage of total students covered)</t>
  </si>
  <si>
    <t>22.    </t>
  </si>
  <si>
    <t>Are the tablets/smart phones/any digital devices pre-loaded with e-content?</t>
  </si>
  <si>
    <t>23.    </t>
  </si>
  <si>
    <t>Is there a separate provision for providing internet facility for tablets/smart phones/any digital devices given to students? If yes, please give details.</t>
  </si>
  <si>
    <t>INFORMATION REGARDING DEVICES TO TEACHERS</t>
  </si>
  <si>
    <t>24.    </t>
  </si>
  <si>
    <t>Have tablets/smart phones/any digital devices been given to teachers/CRC/BRC? Please specify.</t>
  </si>
  <si>
    <t>INFORMATION REGARDING ACTIONS UNDERTAKEN FOR TEACHING-LEARNING OF STUDENTS WITHOUT DEVICES</t>
  </si>
  <si>
    <t>25.    </t>
  </si>
  <si>
    <t>For those children who had no access or limited access to any devices (including smart phones/tablets/desktop/TV/radio/internet/etc.), or not attending schools, how are they being covered for teaching and learning during the pandemic period? Please state in bullet points only.</t>
  </si>
  <si>
    <t>3 (a)</t>
  </si>
  <si>
    <t>Status of Rationalisation of Schools</t>
  </si>
  <si>
    <t>School Grants(Status &amp; Acheivments)</t>
  </si>
  <si>
    <t xml:space="preserve">Progress for  BRCs/URCs &amp; CRCs </t>
  </si>
  <si>
    <t>2021-22</t>
  </si>
  <si>
    <t>a) Information about Block Resource Centres (BRCs)</t>
  </si>
  <si>
    <t>c) Details of Posts Santioned, Filled &amp; Vacancy in BRCs and CRCs</t>
  </si>
  <si>
    <t>BRPs (Subject Specific)</t>
  </si>
  <si>
    <t>CRCs (Cluster Resource Coordinator)</t>
  </si>
  <si>
    <t xml:space="preserve">d) Detail of Block Resource Centers </t>
  </si>
  <si>
    <t xml:space="preserve">Name of the Block, which Block Resource Center is Established </t>
  </si>
  <si>
    <t>Details of Post Sanctioned, Filled and Vacant in Block Resource Centers</t>
  </si>
  <si>
    <t>Classes I to XII (Govt.)</t>
  </si>
  <si>
    <t>Classes I to XII 
( Aided Govt.)</t>
  </si>
  <si>
    <t>KGBVs</t>
  </si>
  <si>
    <t>Netaji Subhas Chandra Avasiya Vidhyalaya</t>
  </si>
  <si>
    <t>Subject Specific Resource Persons</t>
  </si>
  <si>
    <t>CWSN Resource Persons</t>
  </si>
  <si>
    <t>MIS Resource Persons</t>
  </si>
  <si>
    <t>d) New Proposal for Teacher Training</t>
  </si>
  <si>
    <t>Total-A</t>
  </si>
  <si>
    <t>Induction Training (Elementary)</t>
  </si>
  <si>
    <t>Total-B</t>
  </si>
  <si>
    <t>Training of Educational Administrators  (Elematry)</t>
  </si>
  <si>
    <t>Total-C</t>
  </si>
  <si>
    <t>Grand Total Elementray (A+B+C)</t>
  </si>
  <si>
    <t>Secondary and Sr. Secondary Level (IX - XII )</t>
  </si>
  <si>
    <t>Total-D</t>
  </si>
  <si>
    <t>Total-E</t>
  </si>
  <si>
    <t>Grand Total Secondary + Sr. Secondary  (A+B+C+D+E)</t>
  </si>
  <si>
    <t>a) Details of Govt. TEIs in the State and UT</t>
  </si>
  <si>
    <t>TEIs</t>
  </si>
  <si>
    <t>Not Functional</t>
  </si>
  <si>
    <t>b) Details of DIETs in the State &amp; UT</t>
  </si>
  <si>
    <t>Name of the DIET</t>
  </si>
  <si>
    <t>Name of the district DIET situated</t>
  </si>
  <si>
    <t>2021-2022</t>
  </si>
  <si>
    <t>(3) Progress of any other DIGITAL INITIATIVES approved  in 2021-22 (OTHER THEN ICT &amp; SMART CLASSROOM)</t>
  </si>
  <si>
    <t>Information on maintaining the level of expenditure in education</t>
  </si>
  <si>
    <t>Target (2021-22)</t>
  </si>
  <si>
    <t>1.b.Proposed  Budget estimates  of the State/UT in 2021-22 for the Media and Community Mobilization) ( Secondary)</t>
  </si>
  <si>
    <t>Block Code</t>
  </si>
  <si>
    <t>KGBV Sanctioned Year</t>
  </si>
  <si>
    <t>KGBV Upgradation Yr</t>
  </si>
  <si>
    <t xml:space="preserve">KGBVs Fully Functional           </t>
  </si>
  <si>
    <t xml:space="preserve">KGBVs Partial Functional           </t>
  </si>
  <si>
    <t>Implementing Agency  (MS/NGO/Other Soceity/Samag Shiksha)</t>
  </si>
  <si>
    <t>KGBV run in own building/ rented building/ rent free building</t>
  </si>
  <si>
    <t>Partial Completed</t>
  </si>
  <si>
    <t>Asst. Warden (if Any)</t>
  </si>
  <si>
    <t>M</t>
  </si>
  <si>
    <t>F</t>
  </si>
  <si>
    <t>Assistant Warden</t>
  </si>
  <si>
    <t>Actual Salary provided  by State             (per month per warden)</t>
  </si>
  <si>
    <t>Actual Salary provided by State              (per month per HT)</t>
  </si>
  <si>
    <t>Actual Salary provided by State                (per month per FTT)</t>
  </si>
  <si>
    <t>Actual Salary provided by State              (per month per PTT)</t>
  </si>
  <si>
    <t>Actual Salary provided by State             (per month per Urdu Teacher)</t>
  </si>
  <si>
    <t>Actual Salary provided by State        (per month per staff)</t>
  </si>
  <si>
    <t>Actual Salary provided by State      (per month per staff)</t>
  </si>
  <si>
    <t>Actual Salary provided by State           (per month per staff)</t>
  </si>
  <si>
    <t>Actual Salary provided by State             (per month per staff)</t>
  </si>
  <si>
    <t>Part Time Teachers (if any)</t>
  </si>
  <si>
    <t>Actual Salary provided by State         (per month per warden)</t>
  </si>
  <si>
    <t>Actual Salary provided by State       (per month per FTT)</t>
  </si>
  <si>
    <t>Actual Salary provided by State           (per month per Urdu Teacher)</t>
  </si>
  <si>
    <t>Actual Salary provided by State                (per month per staff)</t>
  </si>
  <si>
    <t>Actual Salary provided by State          (per month per staff)</t>
  </si>
  <si>
    <t>Actual Salary provided by State               (per month per staff)</t>
  </si>
  <si>
    <t>Actual Salary provided by State            (per month per staff)</t>
  </si>
  <si>
    <t>KGBV Upgradation Year</t>
  </si>
  <si>
    <t>Status of Construction (In Progress/ Additional construction in progress/ Not Started/ Additional Construction not started)</t>
  </si>
  <si>
    <t>Level of Construction, where work in progress</t>
  </si>
  <si>
    <t>Reason for delay in construction / Reason for construction not started yet</t>
  </si>
  <si>
    <t>Action Plan for timely completed</t>
  </si>
  <si>
    <t>`</t>
  </si>
  <si>
    <t>No. of Students appeared in Class 10th</t>
  </si>
  <si>
    <t>No. of Students appeared in Class 12th</t>
  </si>
  <si>
    <t>Sector 4</t>
  </si>
  <si>
    <t>Hub  UDISE Code</t>
  </si>
  <si>
    <t>Spoke</t>
  </si>
  <si>
    <t>Spoke UDISE Code</t>
  </si>
  <si>
    <t>Implementation Status (Yes / No)</t>
  </si>
  <si>
    <t>Enrolment in Spoke School</t>
  </si>
  <si>
    <t>Spoke1</t>
  </si>
  <si>
    <t xml:space="preserve">Spoke 2 </t>
  </si>
  <si>
    <t>No. of Students provided Exposure in Class 6th</t>
  </si>
  <si>
    <t>No. of Students provided Exposure in Class 7th</t>
  </si>
  <si>
    <t>No. of Students provided Exposure in Class 8th</t>
  </si>
  <si>
    <t>Availability of Tools &amp; Equipment (Yes/No)</t>
  </si>
  <si>
    <t>9th Class Enrolment in Spoke School</t>
  </si>
  <si>
    <t>11th Class Enrolment in Spoke School</t>
  </si>
  <si>
    <t>Spoke 1</t>
  </si>
  <si>
    <t>Spoke 2</t>
  </si>
  <si>
    <t>School Grant - (Enrol 1- 30)</t>
  </si>
  <si>
    <t>School Grant - (Enrol 30 - 100 )</t>
  </si>
  <si>
    <t>No. of Habitations eligible for PS*</t>
  </si>
  <si>
    <t>Habitations that cannot be provided PS as per neighbourhood norm*</t>
  </si>
  <si>
    <t>No. of Children attending school in such  Habitations 
(as in Col. 8)</t>
  </si>
  <si>
    <t xml:space="preserve">No. of Out of School Children in such  Habitations  
  (as in Col. 8) </t>
  </si>
  <si>
    <t>Name of Habitation where Primary School is proposed</t>
  </si>
  <si>
    <t xml:space="preserve">No. of PS proposed </t>
  </si>
  <si>
    <t>No. of unserved habitation to be covered by the proposed school</t>
  </si>
  <si>
    <t>No. of 6-10 year age group children available in unserved habitations</t>
  </si>
  <si>
    <t>Avalability of Land for construction of new PS</t>
  </si>
  <si>
    <t>U DISE Code</t>
  </si>
  <si>
    <t>Distance of the nearest PS from the habiation where school is proposed</t>
  </si>
  <si>
    <t>Total No. of Habitations</t>
  </si>
  <si>
    <t>No. of Habitations Covered by Upper Primary School*</t>
  </si>
  <si>
    <t>No. of Habitations without Upper Primary Schools</t>
  </si>
  <si>
    <t>Status of Habitations without Upper Primary Schools</t>
  </si>
  <si>
    <t>No. of Habitations eligible for UPS*</t>
  </si>
  <si>
    <t xml:space="preserve">No. of Children in such  habitations (Col. 6) </t>
  </si>
  <si>
    <t>No. of Habitations that cannot be provided UPS*</t>
  </si>
  <si>
    <t>No. of Out of School Children in such  Habitations
 (as in Col. 8)</t>
  </si>
  <si>
    <t>* As per the neighbourhood norms notified in the RTE Rules of the concerned State/ UT.</t>
  </si>
  <si>
    <t>DISE Code</t>
  </si>
  <si>
    <t>Total Enrolment</t>
  </si>
  <si>
    <t xml:space="preserve">Enrolment in Class V </t>
  </si>
  <si>
    <t>Distance from the habiation where new UPS is proposed</t>
  </si>
  <si>
    <t>Name of children to be covered</t>
  </si>
  <si>
    <t>Management wise Detail of Schools Merged/ Closed as part of Rationalisation / Consolidation of Schools 
(from 2018-19 to 2022-23)</t>
  </si>
  <si>
    <t xml:space="preserve">Proposal for Transport/Escort facility for 2023-24 (Elementary &amp; Secondary) </t>
  </si>
  <si>
    <t>No. of Children admitted in Nursery Classes in 2022</t>
  </si>
  <si>
    <t>No. Of Children admitted in Class-I in Academic Session 
2022</t>
  </si>
  <si>
    <t>2022-2023</t>
  </si>
  <si>
    <t>Progress regarding Uniform provided in 2022-23</t>
  </si>
  <si>
    <t>Proposal of Uniform to be provided under Integrated Scheme in 2022-23</t>
  </si>
  <si>
    <t>Salary Sanctioned  in AWP&amp;B  2022-23</t>
  </si>
  <si>
    <t>IE for CWSN at Pre-Primary Level- 2022-23</t>
  </si>
  <si>
    <t>The Details of   the Training on IE at State Level, as proposed by the state for 2022-23:</t>
  </si>
  <si>
    <t xml:space="preserve">                                                                       Table- 4: State wise Progress in IE in 2021-22                                                                </t>
  </si>
  <si>
    <t>Table 5-  Student Support Services provided in 2021-22</t>
  </si>
  <si>
    <t>Table 8:- Progress of 2021-22</t>
  </si>
  <si>
    <t xml:space="preserve">                              Physical &amp; Financial Progress-2021-22</t>
  </si>
  <si>
    <t>Physical &amp; Financial Achievement-2021-22</t>
  </si>
  <si>
    <t>IE for CWSN at Elementary Level- 2023-24</t>
  </si>
  <si>
    <r>
      <t xml:space="preserve">Information of </t>
    </r>
    <r>
      <rPr>
        <b/>
        <sz val="12"/>
        <color indexed="8"/>
        <rFont val="Times New Roman"/>
        <family val="1"/>
      </rPr>
      <t>GWSN enrolled in KGBVs 
(District Wise) IN 2021-22</t>
    </r>
  </si>
  <si>
    <t>Table 9:- Progress of 2021-22</t>
  </si>
  <si>
    <t>IE for CWSN at Secondary and Senior Secondary Level- 2023-24</t>
  </si>
  <si>
    <t xml:space="preserve">                        Table 9:- Progress of 2021-22</t>
  </si>
  <si>
    <t>2022-23</t>
  </si>
  <si>
    <t>List of Schools proposed for 2023-24 for Vocational Education</t>
  </si>
  <si>
    <t>New Proposal for Hub &amp; Spoke for 2023-24</t>
  </si>
  <si>
    <t>2.Cumulative status of Infrastructure Development  Works upto March 2023</t>
  </si>
  <si>
    <t>Status as on 31.03.2023  (cumulative)</t>
  </si>
  <si>
    <t>3B.Status of Spillover approved in AWP&amp;B 2022-23 : Status upto March  2023  (showing year of original sanction, present status, reasons for delay and expected date of completion etc.)</t>
  </si>
  <si>
    <t>progress upto 31.03.2023</t>
  </si>
  <si>
    <t>Progress upto 31.03.2023</t>
  </si>
  <si>
    <t>Spillover proposed in       2023-24</t>
  </si>
  <si>
    <t>(a) List of Schools Proposed under ICT for 2023-24</t>
  </si>
  <si>
    <t>(1) List of Schools Proposed for  Smart Classroom :  2023-24</t>
  </si>
  <si>
    <t>Target (2022-23)</t>
  </si>
  <si>
    <t>as on 31 March, 2023</t>
  </si>
  <si>
    <t>Number of Schools, KGBVs,Residential Schools/Hostels in the block 
(As per UDISE 2021-22)</t>
  </si>
  <si>
    <t xml:space="preserve">Status of Teacher Training 2023-24                                                                           </t>
  </si>
  <si>
    <t>New Proposal for 2023-24</t>
  </si>
  <si>
    <t>Status of Teachers 
(as per UDISE 2021-22)</t>
  </si>
  <si>
    <t>Status of Teacher Education 2023-24</t>
  </si>
  <si>
    <t>Proposed Activities Physical 2021-22(State level activities and district level activities)</t>
  </si>
  <si>
    <t>Outlay/PAB recommended for the year 2022-23 for Training fo SMC/SDMC(Elementary &amp; Secondary)</t>
  </si>
  <si>
    <t xml:space="preserve">Physical activity approved in PAB 2022-23 </t>
  </si>
  <si>
    <t>Finance / Outlay approved in PAB 2022-23</t>
  </si>
  <si>
    <t>Physical activities undertaken during the year 2022-23</t>
  </si>
  <si>
    <t>Finance / Expenditure incurred upto 31.03.2023</t>
  </si>
  <si>
    <t>Outlay/PAB recommended for the year 2022-23 for Training fo SMC(Elementary)</t>
  </si>
  <si>
    <t>Outlay/PAB recommended for the year 2022-23 for Training fo SDMC(Secondary)</t>
  </si>
  <si>
    <t xml:space="preserve">2g. Number of PTA meetings held during the 2022-23 </t>
  </si>
  <si>
    <t>Whether SMC meeting were held monthly during the year 2022-23 in schools</t>
  </si>
  <si>
    <t>Whether SDMC meeting were held monthly during the year 2022-23 in schools</t>
  </si>
  <si>
    <t>Physcial activity approved in PAB 2022-23</t>
  </si>
  <si>
    <t>Finance/Outlay approved in PAB 2022-23</t>
  </si>
  <si>
    <t>Outlay/PAB recommended for the year 2022-23 for Media and Community Mobilisation(Elementary)</t>
  </si>
  <si>
    <t>Outlay/PAB recommended for the year 2022-23 for Media and Community Mobilisation(Secondary)</t>
  </si>
  <si>
    <t>Recruitment up to 31.03.2022</t>
  </si>
  <si>
    <t>Vacancies as on 31st March, 2023</t>
  </si>
  <si>
    <t>Progress 2021-22</t>
  </si>
  <si>
    <t>Achievements as on March 31st 2023</t>
  </si>
  <si>
    <t>Job Role1</t>
  </si>
  <si>
    <t>Status of Vocational Lab Equipment</t>
  </si>
  <si>
    <t>Progress Hub &amp; Spoke approved till 2022-23</t>
  </si>
  <si>
    <t>Progress of schools approved till 2022-23 for Exposure of VE to Upper Primary</t>
  </si>
  <si>
    <t>3A.Fresh Works approved in AWP&amp;B 2022-23 : Status upto March  2023</t>
  </si>
  <si>
    <t>Fresh works sanctioned by  PAB 22-23</t>
  </si>
  <si>
    <t>To be proposed in 23-24</t>
  </si>
  <si>
    <t xml:space="preserve">4A.Details of Spillover Proposed  in AWP&amp;B 2023-24 </t>
  </si>
  <si>
    <t>Rs. in lakh</t>
  </si>
  <si>
    <t>Primary School Building</t>
  </si>
  <si>
    <t>Upper Primary School Building</t>
  </si>
  <si>
    <t>Boys Toilets</t>
  </si>
  <si>
    <t>Separate Girls Toilets</t>
  </si>
  <si>
    <t>Electricity</t>
  </si>
  <si>
    <t>Ramps and Railing</t>
  </si>
  <si>
    <t>Residential Hostel</t>
  </si>
  <si>
    <t>Solar Panel for Electrification</t>
  </si>
  <si>
    <t>Miscellaneous Works (not covered under other heads)</t>
  </si>
  <si>
    <t>Target</t>
  </si>
  <si>
    <t>6.  School Safety Provision: Provisions made for earthquake resistant structure, fire safety and natural calamities in the designs of school infrastructure:</t>
  </si>
  <si>
    <t xml:space="preserve">                    Safety provisions</t>
  </si>
  <si>
    <t>If no, the remedial  action taken by the State/UTs</t>
  </si>
  <si>
    <r>
      <t xml:space="preserve">Whether School Buildings qualify </t>
    </r>
    <r>
      <rPr>
        <b/>
        <sz val="12"/>
        <rFont val="Times New Roman"/>
        <family val="1"/>
      </rPr>
      <t xml:space="preserve">earthquake resistant structures </t>
    </r>
    <r>
      <rPr>
        <sz val="12"/>
        <rFont val="Times New Roman"/>
        <family val="1"/>
      </rPr>
      <t>as per NBC 2016 </t>
    </r>
  </si>
  <si>
    <r>
      <t xml:space="preserve">Whether  </t>
    </r>
    <r>
      <rPr>
        <b/>
        <sz val="12"/>
        <rFont val="Times New Roman"/>
        <family val="1"/>
      </rPr>
      <t>fire safety provision</t>
    </r>
    <r>
      <rPr>
        <sz val="12"/>
        <rFont val="Times New Roman"/>
        <family val="1"/>
      </rPr>
      <t> towards fire hazard are in place  in  all Schools . </t>
    </r>
  </si>
  <si>
    <r>
      <t xml:space="preserve">Whether implementation of </t>
    </r>
    <r>
      <rPr>
        <b/>
        <sz val="12"/>
        <rFont val="Times New Roman"/>
        <family val="1"/>
      </rPr>
      <t>NDMA guidelines on school safety</t>
    </r>
    <r>
      <rPr>
        <sz val="12"/>
        <rFont val="Times New Roman"/>
        <family val="1"/>
      </rPr>
      <t xml:space="preserve"> is followed . </t>
    </r>
  </si>
  <si>
    <r>
      <t xml:space="preserve">Whether </t>
    </r>
    <r>
      <rPr>
        <b/>
        <sz val="12"/>
        <rFont val="Times New Roman"/>
        <family val="1"/>
      </rPr>
      <t>safety guidelines for  school children issued by Ministry of Education, DSE&amp;L, GOI,</t>
    </r>
    <r>
      <rPr>
        <sz val="12"/>
        <rFont val="Times New Roman"/>
        <family val="1"/>
      </rPr>
      <t xml:space="preserve"> from time to time is followed.</t>
    </r>
  </si>
  <si>
    <r>
      <t xml:space="preserve">Whether  all schools  building have </t>
    </r>
    <r>
      <rPr>
        <b/>
        <sz val="12"/>
        <rFont val="Times New Roman"/>
        <family val="1"/>
      </rPr>
      <t>ramps with handrailing</t>
    </r>
  </si>
  <si>
    <r>
      <t xml:space="preserve"> Whether </t>
    </r>
    <r>
      <rPr>
        <b/>
        <sz val="12"/>
        <rFont val="Times New Roman"/>
        <family val="1"/>
      </rPr>
      <t>safety audit</t>
    </r>
    <r>
      <rPr>
        <sz val="12"/>
        <rFont val="Times New Roman"/>
        <family val="1"/>
      </rPr>
      <t xml:space="preserve"> including structural  audit  is being carried out for  the schools</t>
    </r>
  </si>
  <si>
    <t xml:space="preserve">7.A.Utilisation of fund under convergence : </t>
  </si>
  <si>
    <t>Funding Sources</t>
  </si>
  <si>
    <t xml:space="preserve">                  Remarks</t>
  </si>
  <si>
    <t xml:space="preserve">7.B.Utilisation of CSR fund : </t>
  </si>
  <si>
    <t>PS sanctioned</t>
  </si>
  <si>
    <t>PS school building sanctioned</t>
  </si>
  <si>
    <t>UPS sanctioned</t>
  </si>
  <si>
    <t>UPS school building sanctioned</t>
  </si>
  <si>
    <r>
      <t>S</t>
    </r>
    <r>
      <rPr>
        <sz val="9"/>
        <rFont val="Times New Roman"/>
        <family val="1"/>
      </rPr>
      <t>econdary School</t>
    </r>
    <r>
      <rPr>
        <b/>
        <sz val="9"/>
        <rFont val="Times New Roman"/>
        <family val="1"/>
      </rPr>
      <t xml:space="preserve"> </t>
    </r>
    <r>
      <rPr>
        <sz val="9"/>
        <rFont val="Times New Roman"/>
        <family val="1"/>
      </rPr>
      <t>sanctioned</t>
    </r>
    <r>
      <rPr>
        <b/>
        <sz val="9"/>
        <rFont val="Times New Roman"/>
        <family val="1"/>
      </rPr>
      <t xml:space="preserve"> </t>
    </r>
  </si>
  <si>
    <t>Secondary School building sanctioned</t>
  </si>
  <si>
    <r>
      <t>Sr.S</t>
    </r>
    <r>
      <rPr>
        <sz val="9"/>
        <rFont val="Times New Roman"/>
        <family val="1"/>
      </rPr>
      <t>econdary School</t>
    </r>
    <r>
      <rPr>
        <b/>
        <sz val="9"/>
        <rFont val="Times New Roman"/>
        <family val="1"/>
      </rPr>
      <t xml:space="preserve"> </t>
    </r>
    <r>
      <rPr>
        <sz val="9"/>
        <rFont val="Times New Roman"/>
        <family val="1"/>
      </rPr>
      <t>sanctioned</t>
    </r>
    <r>
      <rPr>
        <b/>
        <sz val="9"/>
        <rFont val="Times New Roman"/>
        <family val="1"/>
      </rPr>
      <t xml:space="preserve"> </t>
    </r>
  </si>
  <si>
    <t>Sr.Secondary School building sanctioned</t>
  </si>
  <si>
    <t>9.Details of Technical Staff for supervision of Civil Works</t>
  </si>
  <si>
    <t>Sl No.</t>
  </si>
  <si>
    <t>State level</t>
  </si>
  <si>
    <t>District level</t>
  </si>
  <si>
    <t>Block level</t>
  </si>
  <si>
    <t>Available/in position</t>
  </si>
  <si>
    <t>Available in position</t>
  </si>
  <si>
    <t>Available position</t>
  </si>
  <si>
    <t>No.</t>
  </si>
  <si>
    <t>10.Status of Third Party Evaluation</t>
  </si>
  <si>
    <t>Financial Years in Which Third Party Deployed</t>
  </si>
  <si>
    <t>Status upto 31.03.2023</t>
  </si>
  <si>
    <t>No. Of Agencies Deployed</t>
  </si>
  <si>
    <t>Date of contract</t>
  </si>
  <si>
    <t>No. Of Districts Covered</t>
  </si>
  <si>
    <t>Item of works involved</t>
  </si>
  <si>
    <t>Details of submission of report</t>
  </si>
  <si>
    <t>Monitoring details</t>
  </si>
  <si>
    <t>Action taken on the TPE report</t>
  </si>
  <si>
    <t>If no TPE , likely date  of finalising</t>
  </si>
  <si>
    <r>
      <t>11.Swachh Vidyalaya Initiative:-M</t>
    </r>
    <r>
      <rPr>
        <b/>
        <sz val="11"/>
        <rFont val="Times New Roman"/>
        <family val="1"/>
      </rPr>
      <t>aintenance and upkeep of toilets (SAP)</t>
    </r>
  </si>
  <si>
    <t>Rs.in lakh</t>
  </si>
  <si>
    <t>Name of State/ UT</t>
  </si>
  <si>
    <t>Amount of School grant utilized under SAP</t>
  </si>
  <si>
    <t>Arrangement for Maintenance of toilet</t>
  </si>
  <si>
    <t>Arrangement for availability of Water</t>
  </si>
  <si>
    <t>Details of  activities undertaken  under Swachhta Action Plan (SAP)</t>
  </si>
  <si>
    <t>Water</t>
  </si>
  <si>
    <t>Toilets</t>
  </si>
  <si>
    <t>Handwash with soap</t>
  </si>
  <si>
    <t>Operation and Maintenance</t>
  </si>
  <si>
    <t>Behavioural changes &amp; capacity building</t>
  </si>
  <si>
    <t>12.Status of environmental assessment (EA)</t>
  </si>
  <si>
    <t>No. of District in the state</t>
  </si>
  <si>
    <t>Total No. of school in the states</t>
  </si>
  <si>
    <t>No. of district covered under EA</t>
  </si>
  <si>
    <t>No. of schools covered under EA</t>
  </si>
  <si>
    <t xml:space="preserve">     Original PAB Sanction</t>
  </si>
  <si>
    <t>Refund  Amount</t>
  </si>
  <si>
    <t>Reasons for surrender</t>
  </si>
  <si>
    <r>
      <rPr>
        <b/>
        <sz val="12"/>
        <rFont val="Times New Roman"/>
        <family val="1"/>
      </rPr>
      <t>12.B.Secondary Surrender of Infrastructure</t>
    </r>
    <r>
      <rPr>
        <sz val="12"/>
        <rFont val="Times New Roman"/>
        <family val="1"/>
      </rPr>
      <t xml:space="preserve">  </t>
    </r>
    <r>
      <rPr>
        <b/>
        <sz val="12"/>
        <rFont val="Times New Roman"/>
        <family val="1"/>
      </rPr>
      <t>proposed in AWP&amp;B 2023-24 if any  (Rs. in lakh)</t>
    </r>
  </si>
  <si>
    <r>
      <rPr>
        <b/>
        <sz val="12"/>
        <rFont val="Times New Roman"/>
        <family val="1"/>
      </rPr>
      <t>12.C.Hr. Secondary Surrender  of Infrastructure</t>
    </r>
    <r>
      <rPr>
        <sz val="12"/>
        <rFont val="Times New Roman"/>
        <family val="1"/>
      </rPr>
      <t xml:space="preserve">  </t>
    </r>
    <r>
      <rPr>
        <b/>
        <sz val="12"/>
        <rFont val="Times New Roman"/>
        <family val="1"/>
      </rPr>
      <t>proposed in AWP&amp;B 2023-24 if any   (Rs. in lakh)</t>
    </r>
  </si>
  <si>
    <t>Notes: List of  Infrastructure Components:</t>
  </si>
  <si>
    <t>Primary School building  including new schools, buildingless schools and dilapidated schools (Each category of building to be proposed separately)</t>
  </si>
  <si>
    <t>Upper Primary Schoolbyuilding  including new schools, buildingless schools and dilapidated schools  (Each category of building to be proposed separately)</t>
  </si>
  <si>
    <t>Secondary School building  including new schools, buildingless schools and dilapidated  (Each category of building to be proposed separately)</t>
  </si>
  <si>
    <t>Hr. Secondary School building including new schools, buildingless schools and dilapidated  (Each category of building to be proposed separately)</t>
  </si>
  <si>
    <t>Additional Classrooms</t>
  </si>
  <si>
    <t>Science Laboratories, Physics Lab, Chemistry Lab., Math Lab, Biology Lab. etc.</t>
  </si>
  <si>
    <t>Science Lab equipments</t>
  </si>
  <si>
    <t>Computer rooms</t>
  </si>
  <si>
    <t>Art/Craft/Culture Laboratory</t>
  </si>
  <si>
    <t>Library</t>
  </si>
  <si>
    <t xml:space="preserve">Drinking Water </t>
  </si>
  <si>
    <t>Head Master Rooms</t>
  </si>
  <si>
    <t>Office rooms  in secondary and higher secondary schools  where there is no existing office rooms</t>
  </si>
  <si>
    <t>Boundary wall in urban area (The unit shall be in Number of schools as well as in running meter). Bopundary wall in Rural area to be executed through MGNREGS</t>
  </si>
  <si>
    <t>Solar Panel Electrification</t>
  </si>
  <si>
    <t>Ramp with handrails</t>
  </si>
  <si>
    <t>Child Friendly Element- BaLA</t>
  </si>
  <si>
    <t xml:space="preserve">Furniture </t>
  </si>
  <si>
    <t>Major Repairs including dysfunctional functional  boys toilets and dysfunctional functional girls toilets</t>
  </si>
  <si>
    <t>Residential Quarter for teachers</t>
  </si>
  <si>
    <t>Miscellaneous items such as Retrofittings, Fire Extinguisher, Water Purification system, Retaining Wall and Bracing wall and other items if any</t>
  </si>
  <si>
    <t>Fresh Proposal for Strengthening of Elementary Schools(Highest Class 8)</t>
  </si>
  <si>
    <t>District Name</t>
  </si>
  <si>
    <t xml:space="preserve">School category  </t>
  </si>
  <si>
    <t>Boys Enrolment</t>
  </si>
  <si>
    <t>Girls Enrolment</t>
  </si>
  <si>
    <t xml:space="preserve">Total Enrolment </t>
  </si>
  <si>
    <t>No. of Required  Additional Classroom(Rs. in lakh)</t>
  </si>
  <si>
    <t>Drinking Water (Rs. in lakh)</t>
  </si>
  <si>
    <t>No. of Required  Girls' Toilet  (Rs. in lakh)</t>
  </si>
  <si>
    <t>No. of Required  Boys' Toilet (Rs. in lakh)</t>
  </si>
  <si>
    <t>No. of Required  CWSN Toilet (Rs. in lakh)</t>
  </si>
  <si>
    <t>No. of Ramp Required   (Rs. in lakh)</t>
  </si>
  <si>
    <t>Electricity (Rs. in lakh)</t>
  </si>
  <si>
    <t>Furniture Required for Student (Rs. in lakh)</t>
  </si>
  <si>
    <t>Required Major Repair (Rs. in lakh)</t>
  </si>
  <si>
    <t>Boundary Wall Required (Rs. in lakh)</t>
  </si>
  <si>
    <t>Building Less (Rs. in lakh)</t>
  </si>
  <si>
    <t>Dilapidated (Rs. in lakh)</t>
  </si>
  <si>
    <t>Solar Panal(Rs. in lakh)</t>
  </si>
  <si>
    <t>Incinerator (Rs. in lakh)</t>
  </si>
  <si>
    <t>Head Master Room (Rs. in lakh)</t>
  </si>
  <si>
    <t>Toilet Repair (Rs. in lakh)</t>
  </si>
  <si>
    <t xml:space="preserve">          ii) The estimate should include coloured photos of existing  structures need repairs</t>
  </si>
  <si>
    <t xml:space="preserve">         iii) Year of construction of the building. Building constructed within past 10 years will not be considered.</t>
  </si>
  <si>
    <t xml:space="preserve">        iv) Repair cost must not be exceeded 60% of a new construction</t>
  </si>
  <si>
    <t xml:space="preserve">        v) Post repair photos to be uploaded in PRABANDH.</t>
  </si>
  <si>
    <t xml:space="preserve">      vi) No Additionala class room proposed along with building less proposal</t>
  </si>
  <si>
    <t>Fresh Proposal for Strengthening of Secondary Schools (Highest Class 10)</t>
  </si>
  <si>
    <t>Drinking Water(Rs. in lakh)</t>
  </si>
  <si>
    <t>No. of Required  Girls' Toilet(Rs. in lakh)</t>
  </si>
  <si>
    <t>No. of Required  Boys' Toilet(Rs. in lakh)</t>
  </si>
  <si>
    <t>No. of Required  CWSN Toilet(Rs. in lakh)</t>
  </si>
  <si>
    <t>No. of Ramp Required  (Rs. in lakh)</t>
  </si>
  <si>
    <t>Electricity(Rs. in lakh)</t>
  </si>
  <si>
    <t>Required Major Repair(Rs. in lakh)</t>
  </si>
  <si>
    <t>Boundary Wall Required(Rs. in lakh)</t>
  </si>
  <si>
    <t>Building Less(Rs. in lakh)</t>
  </si>
  <si>
    <t>Dilapidated(Rs. in lakh)</t>
  </si>
  <si>
    <t>Teacher Quarter(Rs. in lakh)</t>
  </si>
  <si>
    <t>No of Science Lab Required(Rs. in lakh)</t>
  </si>
  <si>
    <t>No of Computer Lab Required(Rs. in lakh)</t>
  </si>
  <si>
    <t>No of Art and Culture Room Required(Rs. in lakh)</t>
  </si>
  <si>
    <t>No of Library Room Required(Rs. in lakh)</t>
  </si>
  <si>
    <t>Fresh Proposal for Strengthening of Sr. Secondary Schools(Highest Class 12)</t>
  </si>
  <si>
    <t xml:space="preserve">Girls Enrolment </t>
  </si>
  <si>
    <t>No of Physics Lab Required(Rs. in lakh)</t>
  </si>
  <si>
    <t>No of Chemistry Lab Required(Rs. in lakh)</t>
  </si>
  <si>
    <t>No of Bio Lab Required(Rs. in lakh)</t>
  </si>
  <si>
    <r>
      <t>A.</t>
    </r>
    <r>
      <rPr>
        <b/>
        <sz val="7"/>
        <color indexed="8"/>
        <rFont val="Times New Roman"/>
        <family val="1"/>
      </rPr>
      <t xml:space="preserve">     </t>
    </r>
    <r>
      <rPr>
        <b/>
        <sz val="11"/>
        <color indexed="8"/>
        <rFont val="Cambria"/>
        <family val="1"/>
      </rPr>
      <t>Overall Status: Approval, In Progress &amp; Completed</t>
    </r>
  </si>
  <si>
    <t>Approval</t>
  </si>
  <si>
    <t>Construction completed</t>
  </si>
  <si>
    <t>Construction in Progress</t>
  </si>
  <si>
    <t>Teacher Quarter</t>
  </si>
  <si>
    <t>-</t>
  </si>
  <si>
    <r>
      <t>B.</t>
    </r>
    <r>
      <rPr>
        <b/>
        <sz val="7"/>
        <color indexed="8"/>
        <rFont val="Times New Roman"/>
        <family val="1"/>
      </rPr>
      <t xml:space="preserve">     </t>
    </r>
    <r>
      <rPr>
        <b/>
        <u/>
        <sz val="11"/>
        <color indexed="8"/>
        <rFont val="Cambria"/>
        <family val="1"/>
      </rPr>
      <t xml:space="preserve">New –Proposal for Teacher’s Quarters, 2023-24: </t>
    </r>
  </si>
  <si>
    <t>Name of Proposed School to be supported with the Quarters</t>
  </si>
  <si>
    <t>UDISE code of to be supported schools</t>
  </si>
  <si>
    <t>Whether SFD or Non-SFD Please Tick (Yes or No)</t>
  </si>
  <si>
    <t>No. of Teachers to be Accommodated</t>
  </si>
  <si>
    <t>Type of ‘Q’</t>
  </si>
  <si>
    <t>Distance from Dist. Headquarters</t>
  </si>
  <si>
    <t>Location-Hills/Plain</t>
  </si>
  <si>
    <t>Name of Construction Agency</t>
  </si>
  <si>
    <t>Date/Month of Completion</t>
  </si>
  <si>
    <r>
      <t xml:space="preserve">Total cost as per </t>
    </r>
    <r>
      <rPr>
        <b/>
        <sz val="10"/>
        <color indexed="8"/>
        <rFont val="Cambria"/>
        <family val="1"/>
      </rPr>
      <t>SSOR/CPWD/PWD</t>
    </r>
  </si>
  <si>
    <r>
      <t>Note:</t>
    </r>
    <r>
      <rPr>
        <sz val="11"/>
        <color indexed="8"/>
        <rFont val="Cambria"/>
        <family val="1"/>
      </rPr>
      <t xml:space="preserve"> All staff quarters proposed in the above list is in SFD districts</t>
    </r>
  </si>
  <si>
    <t xml:space="preserve">                                                                                                                                                                                                                       Rs. in lakh</t>
  </si>
  <si>
    <t>Status of fresh works   as on 31.03.2023 sanctioned by  PAB 22-23</t>
  </si>
  <si>
    <t>Training of Educational Administrators  (Secondary &amp; Sr. Secondary)</t>
  </si>
  <si>
    <t>Induction Training  (Secondary &amp; Sr. Secondary)</t>
  </si>
  <si>
    <t>KRPs Training (Class XI to XII)</t>
  </si>
  <si>
    <t>KRPs Training (Class IX to X)</t>
  </si>
  <si>
    <t>Training of Resource Persons  &amp; Master Trainers   (Secondary &amp; Sr. Secondary)</t>
  </si>
  <si>
    <t>Class XI &amp; XII (Aided Schools)</t>
  </si>
  <si>
    <t>Class XI to XII (Government Schools)</t>
  </si>
  <si>
    <t>Class IX &amp; X (Aided Schools)</t>
  </si>
  <si>
    <t>Class IX to X (Government Schools)</t>
  </si>
  <si>
    <t>KRPs Training (Class VI to VIII)</t>
  </si>
  <si>
    <t>KRPs Training (Class I to V)</t>
  </si>
  <si>
    <t>Class V &amp; VIII (Aided Schools)</t>
  </si>
  <si>
    <t>Class V &amp; VIII (Government Schools)</t>
  </si>
  <si>
    <t>Class I &amp; V (Aided Schools)</t>
  </si>
  <si>
    <t>Class I &amp; V (Government Schools)</t>
  </si>
  <si>
    <t>12 (4-8)</t>
  </si>
  <si>
    <t>11 (3-7)</t>
  </si>
  <si>
    <t>10 (2-6)</t>
  </si>
  <si>
    <t>9 (1-5)</t>
  </si>
  <si>
    <t>8 (5+6+7)</t>
  </si>
  <si>
    <t>4 (1+2+3)</t>
  </si>
  <si>
    <t>Female</t>
  </si>
  <si>
    <t>Subject Teachers Given under Samagra Shiksha to State/UT Government</t>
  </si>
  <si>
    <t xml:space="preserve">Subject Teachers </t>
  </si>
  <si>
    <t>Details of Part Time  Instructors (Art Education+Health and Physical Education+Work Education) under Samagra Shiksha-2023-24</t>
  </si>
  <si>
    <t>Samagra Shiksha</t>
  </si>
  <si>
    <t>State/UT Government</t>
  </si>
  <si>
    <t>Sl.No</t>
  </si>
  <si>
    <t>District-wise details of Govt. School Teachers including Head Teachers (sanctioned, working, vacancies) at Upper Primary level in 2023-24</t>
  </si>
  <si>
    <t>SS</t>
  </si>
  <si>
    <t xml:space="preserve"> SS</t>
  </si>
  <si>
    <t xml:space="preserve">Category </t>
  </si>
  <si>
    <t xml:space="preserve">Consolidated Status of Govt. School Teachers (sanctioned, working, vacancies) Upper Primary level in 2023-24 </t>
  </si>
  <si>
    <t>6 (4-5)</t>
  </si>
  <si>
    <t>3 (1-2)</t>
  </si>
  <si>
    <t>Headmasters/Principals under State/UT Government</t>
  </si>
  <si>
    <t>District-wise details of Govt. School Teachers including Headmasters/Principals  (sanctioned, working, vacancies) at Secondary level (IX-X) in 2023-24</t>
  </si>
  <si>
    <t xml:space="preserve">Headmasters/Principals </t>
  </si>
  <si>
    <t xml:space="preserve">Consolidated Status of Govt. School Teachers (sanctioned, working, vacancies) Secondary level in 2023-24 </t>
  </si>
  <si>
    <t>No. of Government Sr. Secondary Schools</t>
  </si>
  <si>
    <t>District-wise details of Govt. School Teachers including Headmasters/Principals  (sanctioned, working, vacancies) at Sr. Secondary level (X-XII) in 2023-24</t>
  </si>
  <si>
    <t xml:space="preserve">Consolidated Status of Govt. School Teachers (sanctioned, working, vacancies) Sr. Secondary level in 2023-24 </t>
  </si>
  <si>
    <t>Sr. Secondary Level (XI-XII): Status of Govt. School Teachers including Head Teachers (sanctioned, working, vacancies) 2023-24</t>
  </si>
  <si>
    <t xml:space="preserve">Total Sr. Secondary </t>
  </si>
  <si>
    <t>Aided Schools</t>
  </si>
  <si>
    <t>Government  Schools</t>
  </si>
  <si>
    <t>Consolidated Status of Teachers at Sr. Secondary Level (Sanctioned, Working &amp; Vacancy) as on 31 March, 2023</t>
  </si>
  <si>
    <t xml:space="preserve">Total Secondary </t>
  </si>
  <si>
    <t>Government School</t>
  </si>
  <si>
    <t>Consolidated Status of Teachers at  Secondary Level (Sanctioned, Working &amp; Vacancy) as on 31 March, 2023</t>
  </si>
  <si>
    <t>Total Elementary (PS+UPS)</t>
  </si>
  <si>
    <t>Consolidated Status of Teachers at Elementary  Level (Sanctioned, Working &amp; Vacancy) as on 31 March, 2023</t>
  </si>
  <si>
    <t>Consolidated Status of Teachers (sanctioned, working, vacancies) from Classes I to XII as on 31 March, 2023</t>
  </si>
  <si>
    <t>Details of Surplus Teachers in Govt. Primary and Upper Primary Schools in 2023-24</t>
  </si>
  <si>
    <t>Details of Trained and Untrained Teachers in Govt. Secondary Schools (Class 9th and 10th) -2022-23</t>
  </si>
  <si>
    <t>District-wise details of Govt. School Teachers including Head Teachers (sanctioned, working, vacancies) at Primary level in 2023-24</t>
  </si>
  <si>
    <t xml:space="preserve">Consolidated Status of Govt. School Teachers (sanctioned, working, vacancies) Primary level in 2023-24 </t>
  </si>
  <si>
    <t>DIET Website</t>
  </si>
  <si>
    <t>Email ID (Official)</t>
  </si>
  <si>
    <t>DIET Contact Number (Official)</t>
  </si>
  <si>
    <r>
      <t xml:space="preserve">What is the provision of Lab/Demonstrating Schools for Student Teachers </t>
    </r>
    <r>
      <rPr>
        <b/>
        <sz val="10"/>
        <color indexed="60"/>
        <rFont val="Cambria"/>
        <family val="1"/>
      </rPr>
      <t>(Inside DIET Premises/Outside DIET)</t>
    </r>
  </si>
  <si>
    <r>
      <t xml:space="preserve">Whether the DIET have boundary wall </t>
    </r>
    <r>
      <rPr>
        <b/>
        <sz val="10"/>
        <color indexed="60"/>
        <rFont val="Cambria"/>
        <family val="1"/>
      </rPr>
      <t>(No boundary wall/Pakka (Concrete)/Barbed Wire/Fencing Hedges)</t>
    </r>
  </si>
  <si>
    <t>Whether Seminar Room/Auditorium is available in the DIET (Yes/No)</t>
  </si>
  <si>
    <t>Whether separate Art &amp; Craft room is available 
(Yes/No)</t>
  </si>
  <si>
    <t>Whether Faculty Residence/Quarters(working) provision 
(Yes/No)</t>
  </si>
  <si>
    <t xml:space="preserve">Whether provision of  Girls Hostel facility is available in the DIET 
(Yes/No) </t>
  </si>
  <si>
    <t xml:space="preserve">Whether provision of  Boys Hostel facility is available in the DIET 
(Yes/No) </t>
  </si>
  <si>
    <t>Whether Ramp with handrail is available for Differently abled student/faculty to access the DIET building.
(Yes/No)</t>
  </si>
  <si>
    <r>
      <t>Whether accessible</t>
    </r>
    <r>
      <rPr>
        <sz val="10"/>
        <color indexed="8"/>
        <rFont val="Cambria"/>
        <family val="1"/>
      </rPr>
      <t xml:space="preserve"> </t>
    </r>
    <r>
      <rPr>
        <b/>
        <sz val="10"/>
        <color indexed="8"/>
        <rFont val="Cambria"/>
        <family val="1"/>
      </rPr>
      <t>toilet facilities for Differently abled student/faculty are available. 
(Yes/No)</t>
    </r>
  </si>
  <si>
    <t xml:space="preserve">Number of Male Staff Toilets (Functional) in DIET </t>
  </si>
  <si>
    <t xml:space="preserve">Number of Female Staff Toilets (Functional) in DIET </t>
  </si>
  <si>
    <t xml:space="preserve">Number of Boys Toilets (Functional) in DIET </t>
  </si>
  <si>
    <t>Total Number of Rooms used as for instructional purposes as a Classroom</t>
  </si>
  <si>
    <t>Total Number of Rooms in DIET</t>
  </si>
  <si>
    <r>
      <t xml:space="preserve">Status of the DIET building
</t>
    </r>
    <r>
      <rPr>
        <b/>
        <sz val="10"/>
        <color indexed="60"/>
        <rFont val="Cambria"/>
        <family val="1"/>
      </rPr>
      <t>(Own/Rented/Running in other Dept)</t>
    </r>
  </si>
  <si>
    <r>
      <t xml:space="preserve">Total number of functional computer in DIET </t>
    </r>
    <r>
      <rPr>
        <b/>
        <sz val="10"/>
        <color indexed="60"/>
        <rFont val="Cambria"/>
        <family val="1"/>
      </rPr>
      <t>(Numbers)</t>
    </r>
  </si>
  <si>
    <t>Whether there is a Computer Lab in the DIET (Yes/No)</t>
  </si>
  <si>
    <t>Does the DIET have a working internet connection (Yes/No)</t>
  </si>
  <si>
    <t>Electricity is available in the DIET
(Yes/No</t>
  </si>
  <si>
    <t xml:space="preserve">Does the DIET has full time librarian  
(Yes/No)  </t>
  </si>
  <si>
    <t>Whether Library facility is available in the DIET 
(Yes/No)</t>
  </si>
  <si>
    <t>Whether DIET faculties have conducted any Research Studies including Action Researches
(Yes/No)</t>
  </si>
  <si>
    <t>DIET has a lab facility for Vocational Training (Yes/No)</t>
  </si>
  <si>
    <r>
      <t xml:space="preserve">Whether DIET has prepared a detailed database of the </t>
    </r>
    <r>
      <rPr>
        <b/>
        <sz val="10"/>
        <color indexed="60"/>
        <rFont val="Cambria"/>
        <family val="1"/>
      </rPr>
      <t>CRCs</t>
    </r>
    <r>
      <rPr>
        <b/>
        <sz val="10"/>
        <color indexed="8"/>
        <rFont val="Cambria"/>
        <family val="1"/>
      </rPr>
      <t xml:space="preserve"> (Yes/No)</t>
    </r>
  </si>
  <si>
    <r>
      <t xml:space="preserve">Whether DIET has prepared a detailed database of the </t>
    </r>
    <r>
      <rPr>
        <b/>
        <sz val="10"/>
        <color indexed="60"/>
        <rFont val="Cambria"/>
        <family val="1"/>
      </rPr>
      <t>BRCs</t>
    </r>
    <r>
      <rPr>
        <b/>
        <sz val="10"/>
        <color indexed="8"/>
        <rFont val="Cambria"/>
        <family val="1"/>
      </rPr>
      <t xml:space="preserve"> (Yes/No)</t>
    </r>
  </si>
  <si>
    <r>
      <t xml:space="preserve">Whether DIET has prepared a detailed database of the </t>
    </r>
    <r>
      <rPr>
        <b/>
        <sz val="10"/>
        <color indexed="60"/>
        <rFont val="Cambria"/>
        <family val="1"/>
      </rPr>
      <t>Schools</t>
    </r>
    <r>
      <rPr>
        <b/>
        <sz val="10"/>
        <color indexed="8"/>
        <rFont val="Cambria"/>
        <family val="1"/>
      </rPr>
      <t xml:space="preserve"> (Yes/No)</t>
    </r>
  </si>
  <si>
    <t>Whether DIET has functional Research Committee (Yes/No)</t>
  </si>
  <si>
    <t>Whether DIET has functional Programme Advisory Committee (Yes/No)</t>
  </si>
  <si>
    <t>In-Service Programme Running (Yes/No)</t>
  </si>
  <si>
    <r>
      <t xml:space="preserve">What is the Course fee  of D.El.Ed per Student 
</t>
    </r>
    <r>
      <rPr>
        <b/>
        <sz val="10"/>
        <color indexed="60"/>
        <rFont val="Cambria"/>
        <family val="1"/>
      </rPr>
      <t>(In Rs)</t>
    </r>
  </si>
  <si>
    <t>D.El.Ed Actual Enrolment
(Only 1st Year)</t>
  </si>
  <si>
    <t>D.El.Ed Intake 
(Only 1st Year)</t>
  </si>
  <si>
    <t>D.El.Ed Programe is approved by the NCTE (Yes/No)</t>
  </si>
  <si>
    <t>Preservice Programme Running (Yes/No)</t>
  </si>
  <si>
    <t>Whether DIET has regular Principal (Yes/No)</t>
  </si>
  <si>
    <t>Total Area of the DIET 
(In Acre)</t>
  </si>
  <si>
    <r>
      <t xml:space="preserve">Registered under Public Finance Management System (PFMS) 
</t>
    </r>
    <r>
      <rPr>
        <b/>
        <sz val="10"/>
        <color indexed="60"/>
        <rFont val="Cambria"/>
        <family val="1"/>
      </rPr>
      <t>(Yes/No/Under Process)</t>
    </r>
  </si>
  <si>
    <t>Academic Session Starts
(Month)</t>
  </si>
  <si>
    <r>
      <t xml:space="preserve">Status of DIET
</t>
    </r>
    <r>
      <rPr>
        <b/>
        <sz val="10"/>
        <color indexed="60"/>
        <rFont val="Cambria"/>
        <family val="1"/>
      </rPr>
      <t>(Functional/Non Functional)</t>
    </r>
  </si>
  <si>
    <r>
      <t xml:space="preserve">Type of DIET </t>
    </r>
    <r>
      <rPr>
        <b/>
        <sz val="10"/>
        <color indexed="60"/>
        <rFont val="Cambria"/>
        <family val="1"/>
      </rPr>
      <t>(Urban/Rural):</t>
    </r>
  </si>
  <si>
    <t>Year of Establishment</t>
  </si>
  <si>
    <t xml:space="preserve">Sr. Secondary level </t>
  </si>
  <si>
    <t>Elementray level</t>
  </si>
  <si>
    <t xml:space="preserve">Regular </t>
  </si>
  <si>
    <t>d) Appointment/Recruitment of Teachers at Classes I to XII in the year 2022-23 (During 1st April 2022 to as on date)</t>
  </si>
  <si>
    <t xml:space="preserve"> Total</t>
  </si>
  <si>
    <t>Total Recruitment so far (cumulative) as on 31st March, 2023</t>
  </si>
  <si>
    <t>Recruitment during 2022-23 (i.e. between 01st April 2022  to 31st March, 2023</t>
  </si>
  <si>
    <t>Teachers sanctioned during the year 2022-23</t>
  </si>
  <si>
    <t>c) Appointment of Teachers in the year 2022-23 (During 1st April 2022 to 31 March 2023) at Sr. Secondary level</t>
  </si>
  <si>
    <t xml:space="preserve"> b) Appointment of Teachers in the year 2022-23 (During 1st April 2022 to 31 March 2023) at Secondary level</t>
  </si>
  <si>
    <t xml:space="preserve"> Total-C</t>
  </si>
  <si>
    <t>a) Appointment/Recruitment of Teachers in the year 2022-23 (During 1st April 2022 to 31 March 2023) at Elementary level</t>
  </si>
  <si>
    <t>  Teacher Recruitment and Deployment Systems</t>
  </si>
  <si>
    <t>New Proposal for Exposure to Upper Primary for 2023 -24</t>
  </si>
  <si>
    <t>8 (a)</t>
  </si>
  <si>
    <t>10 (a)</t>
  </si>
  <si>
    <t>10 (b)</t>
  </si>
  <si>
    <t>11 (a)</t>
  </si>
  <si>
    <t xml:space="preserve">Status of Out-of-School Children Identified in the Current Year  </t>
  </si>
  <si>
    <t>16 (b)</t>
  </si>
  <si>
    <t>IE for CWSN at Elementary Level- 2023-24,School wise Analysis: No. of Schools with different categories of CWSN,Details of Resource Rooms</t>
  </si>
  <si>
    <t>IE for CWSN at Secondary and Senior Secondary Level- 2023-24, No. of Schools with different categories of CWSN,Details of Resource Rooms</t>
  </si>
  <si>
    <t>Overview of the performance of Infrastructure Development Works during the year/ last year and bottlenecks if any in achieving the Targets, .Cumulative status of Infrastructure Development  Works upto March 2023, Fresh Works approved in AWP&amp;B 2022-23 : Status upto March  2023</t>
  </si>
  <si>
    <t>Action taken report  on Commitments made during PAB 2022-23,School Safety Provision: Provisions made for earthquake resistant structure, fire safety and natural calamities in the designs of school infrastructure.</t>
  </si>
  <si>
    <t>28 (a)</t>
  </si>
  <si>
    <t>Report on ICT, SmartBoards and Digital Devices in Government Schools</t>
  </si>
  <si>
    <t>Social Category Group</t>
  </si>
  <si>
    <t>Free Text Books, Libraray Grant &amp; Sports &amp; Physical Education (Status &amp; Acheivements)</t>
  </si>
  <si>
    <t>Status of  Teacher Training under Samagra Shiksha  2023-24 &amp; New Proposal for 2023-24</t>
  </si>
  <si>
    <t>Upper Primary Level: Status of Govt. School Teachers including Head Teachers (sanctioned, working, vacancies) 2023-24</t>
  </si>
  <si>
    <t>Secondary Level (IX-X): Status of Govt. School Teachers including Head Teachers (sanctioned, working, vacancies) 2023-24</t>
  </si>
  <si>
    <t xml:space="preserve">Progress of  Training of SMC and SDMC activities under Elementary and Secondary during the year 2019-20 </t>
  </si>
  <si>
    <t xml:space="preserve">Progress of  Media and Community Mobilisation activities under Elementary and Secondary during the year 2022-23 </t>
  </si>
  <si>
    <t>Sanction Year</t>
  </si>
  <si>
    <t>Status of Access to School- Upper Primary Level</t>
  </si>
  <si>
    <t>Table -7  (B)</t>
  </si>
  <si>
    <t xml:space="preserve">No. of Children in such habitations
 (Col. 6)  </t>
  </si>
  <si>
    <t>Status of Access to School - Primary Level</t>
  </si>
  <si>
    <t xml:space="preserve">No. of Students Appeared for Examination </t>
  </si>
  <si>
    <t xml:space="preserve">No. of Studnets Registered </t>
  </si>
  <si>
    <t>Class XII</t>
  </si>
  <si>
    <t>Class X</t>
  </si>
  <si>
    <t>Result of Class X  and XII Examination of Drop outs (16-19 Years)  Approved by the PAB for Coverage through NIOS/SIOS in FY 2022-23.</t>
  </si>
  <si>
    <t>No. of children enrolled in the Second Nearest PS     
 (Classes I - V)</t>
  </si>
  <si>
    <t>No. of children enrolled in the Most Nearest PS      (Classes I - V)</t>
  </si>
  <si>
    <t xml:space="preserve">Information on Proposal for New Primary Schools as per neighbourhood norms  </t>
  </si>
  <si>
    <t>(Note :- If the state is not having its own norm for upgrading a upper primary schools into secondary level, then, village level data  may be provided as per national norm i.e.  within 7 km radius.</t>
  </si>
  <si>
    <t xml:space="preserve">(Note : Please provide State  Policy/Norms regarding provision of  Senior Secondary School </t>
  </si>
  <si>
    <t>Any other strategy used by the State to ensure access to secondary school
 (Please use Separate Sheet if Required)</t>
  </si>
  <si>
    <t>No. of unserved Villages linked to Govt.  Sec. School through Residential Facility</t>
  </si>
  <si>
    <t>No. of unserved Villages linked to Govt.  Sec. School through Transpport Facility</t>
  </si>
  <si>
    <t>Remarks, if any.</t>
  </si>
  <si>
    <t>Status of Villages without Senior Secondary Schools</t>
  </si>
  <si>
    <t>No. of unserved Villages Not eligible for Govt.  Sr. Sec school as per State Norms**</t>
  </si>
  <si>
    <t>No. of unserved Villages eligible for Govt. Sr. Sec school as per State Norms**</t>
  </si>
  <si>
    <t>No. of Villages without Govt.  Sr. Sec School in a radius area of  7 Kms</t>
  </si>
  <si>
    <t xml:space="preserve">No. of Villages covered by Govt. Sr. Sec. School in a radius area of  7 Kms </t>
  </si>
  <si>
    <t>Total
 No. of Villages</t>
  </si>
  <si>
    <t>Status of Access to School - Senior Seondary Level</t>
  </si>
  <si>
    <t>Table-9 (B)</t>
  </si>
  <si>
    <t>(Note :- If the state is not having its own norm for upgrading a upper primary schools into secondary level, then, village level data  may be provided as per national norm i.e.  within 5 km radius.</t>
  </si>
  <si>
    <t xml:space="preserve">(Note : Please provide State  Policy/Norms regarding provision of Secondary School </t>
  </si>
  <si>
    <t>No. of unserved Villages linked to Sec. School through Residential Facility</t>
  </si>
  <si>
    <t>No. of unserved Villages linked to Sec. School through Transpport Facility</t>
  </si>
  <si>
    <t>Status of Access to School - Seondary Level</t>
  </si>
  <si>
    <t>Information on Proposal for Higher Secondary Schools as per State/UT norms</t>
  </si>
  <si>
    <t xml:space="preserve">Name of Govt.  Secondary School 
(with full address) proposed for upgradation into Higher Secondary School </t>
  </si>
  <si>
    <t>UDISE Code of the school</t>
  </si>
  <si>
    <t xml:space="preserve">Status of Classes </t>
  </si>
  <si>
    <t xml:space="preserve">Enrolment </t>
  </si>
  <si>
    <t>Area of the school campus (In Acres)</t>
  </si>
  <si>
    <r>
      <t xml:space="preserve">Special Geo/Physical features, if any
</t>
    </r>
    <r>
      <rPr>
        <sz val="10"/>
        <rFont val="Times New Roman"/>
        <family val="1"/>
      </rPr>
      <t xml:space="preserve"> (Write 1 for Hilly area, Difficult terrains 
2 for SC/ST/Min area 3 for other speciffic reason)</t>
    </r>
  </si>
  <si>
    <r>
      <t xml:space="preserve">No. of Subject proposed
 </t>
    </r>
    <r>
      <rPr>
        <sz val="11"/>
        <rFont val="Times New Roman"/>
        <family val="1"/>
      </rPr>
      <t>(Write 1 for one Subject, 2 for two Subject school and 3 for Three Subject school)</t>
    </r>
  </si>
  <si>
    <t>No. of Habitations to be covered through  proposed Higher secondary school</t>
  </si>
  <si>
    <t>Expected entolment in grade XI in the  Sec. Sch. proposed for upgradation to HSS</t>
  </si>
  <si>
    <t>Names of the Sec. Sch. taken for estimating the expected enrolment in the proposed HSS</t>
  </si>
  <si>
    <t>UDISE Codes of the Sec. Sch taken for estimating the expected enrolment in the proposed HSS</t>
  </si>
  <si>
    <t xml:space="preserve">Name of the nearest 
 Existing 
Higher Secondary school </t>
  </si>
  <si>
    <t xml:space="preserve">UDISE Code of the nearest Existing Higher Secondary school </t>
  </si>
  <si>
    <t>Distance from the proposed Higher Secondary School</t>
  </si>
  <si>
    <t>Lowest Class</t>
  </si>
  <si>
    <t>Highest Class</t>
  </si>
  <si>
    <t>Total enrolment in the School  
(all classes)</t>
  </si>
  <si>
    <t>Enrolment in  class X</t>
  </si>
  <si>
    <t>Information on Proposal for Secondary Schools as per State/UT norms</t>
  </si>
  <si>
    <t xml:space="preserve">Name of Govt.  Middle School /Upper primary school (UPS)
(with full address) proposed for upgradation into secondary school </t>
  </si>
  <si>
    <t>Status of Classes in UPS</t>
  </si>
  <si>
    <t>No. of Habitations to be covered through  proposed secondary school</t>
  </si>
  <si>
    <t>Expected entolment in grade IX in the  UPS proposed for upgradation to Secondary School</t>
  </si>
  <si>
    <t>Names of the UPS taken for estimating the expected enrolment in the proposed Secondary School</t>
  </si>
  <si>
    <t>UDISE Codes of the UPS taken for estimating the expected enrolment in the proposed Secondary School</t>
  </si>
  <si>
    <t xml:space="preserve">Name of the nearest Existing Secondary/ Higher Secondary school </t>
  </si>
  <si>
    <t>UDISE Code of the nearest Existing Secondary/ Higher Secondary school with UDISE code</t>
  </si>
  <si>
    <t>Distance from the proposed secondary school</t>
  </si>
  <si>
    <t xml:space="preserve">Enrolment in  class VIII </t>
  </si>
  <si>
    <t>Information on Proposal for Additional Stream in Higher Secondary Schools as per State/UT norms</t>
  </si>
  <si>
    <t>Name of the Higher Secondary Schools 
(with full address)
 where  Additional stream is proposed</t>
  </si>
  <si>
    <t>Expected entolment in grade XI in the  proposed 
stream</t>
  </si>
  <si>
    <t xml:space="preserve">Names of the Sec. Sch. taken for estimating the expected enrolment </t>
  </si>
  <si>
    <t xml:space="preserve">UDISE Codes of the Sec. Sch taken for estimating the expected enrolment </t>
  </si>
  <si>
    <t>Enrolment in the Class XI of the Existing Stream</t>
  </si>
  <si>
    <t>Enrolment in the Class XII of the Existing Stream</t>
  </si>
  <si>
    <t xml:space="preserve">Progress of Transport/Escort Facility provided in 2022-23 (Elementary and Seocondary) </t>
  </si>
  <si>
    <t>No. of children to be covered</t>
  </si>
  <si>
    <t xml:space="preserve">UDISE Code of the school </t>
  </si>
  <si>
    <t>Enrolment as per U-DISE 2020</t>
  </si>
  <si>
    <t>Progress and Proposal of Special Training for Out-of-School-Children (6-14) Years</t>
  </si>
  <si>
    <t>No. of Private Unaided Schools which are ready for admission and recieved application in 2022-23</t>
  </si>
  <si>
    <t>No. of Private Unaided Schools which are ready for admission but did not recieve any application in 2022-23</t>
  </si>
  <si>
    <t>Total Admission in Private Schools Under Section 12 (1)(C) of RTE Act in 2022-2023</t>
  </si>
  <si>
    <t>Scheduled Tribe</t>
  </si>
  <si>
    <t>Scheduled Caste</t>
  </si>
  <si>
    <t>All Category</t>
  </si>
  <si>
    <t xml:space="preserve"> Higher Secondary Level - 18- 19 years age group</t>
  </si>
  <si>
    <t>Information on Proposal for New Upper Primary Schools as per neighbourhood norms</t>
  </si>
  <si>
    <r>
      <t>No. of children enrolled in the Most Nearest School
(</t>
    </r>
    <r>
      <rPr>
        <b/>
        <sz val="10"/>
        <color indexed="8"/>
        <rFont val="Times New Roman"/>
        <family val="1"/>
      </rPr>
      <t>Classes VI - VIII</t>
    </r>
    <r>
      <rPr>
        <b/>
        <sz val="12"/>
        <color indexed="8"/>
        <rFont val="Times New Roman"/>
        <family val="1"/>
      </rPr>
      <t>)</t>
    </r>
  </si>
  <si>
    <r>
      <t xml:space="preserve">No. of children enrolled in the Second Nearest School
 </t>
    </r>
    <r>
      <rPr>
        <b/>
        <sz val="10"/>
        <color indexed="8"/>
        <rFont val="Times New Roman"/>
        <family val="1"/>
      </rPr>
      <t>(Classes VI - VIII)</t>
    </r>
  </si>
  <si>
    <t>Table (C) - (iii) - Status of KGBV buildings -(In Progress &amp; Not Started)</t>
  </si>
  <si>
    <t>Table 17 (B) - (ii)</t>
  </si>
  <si>
    <t>Table 17 (B) - (iii)</t>
  </si>
  <si>
    <t>5.Action taken report  on Commitments made during PAB 2022-23</t>
  </si>
  <si>
    <r>
      <rPr>
        <b/>
        <sz val="16"/>
        <color indexed="60"/>
        <rFont val="Cambria"/>
        <family val="1"/>
      </rPr>
      <t xml:space="preserve">Secondary Level (IX-X): </t>
    </r>
    <r>
      <rPr>
        <b/>
        <sz val="16"/>
        <color indexed="8"/>
        <rFont val="Cambria"/>
        <family val="1"/>
      </rPr>
      <t>Status of Govt. School Teachers including Head Teachers (sanctioned, working, vacancies) 2023-24</t>
    </r>
  </si>
  <si>
    <r>
      <rPr>
        <b/>
        <sz val="16"/>
        <color indexed="60"/>
        <rFont val="Cambria"/>
        <family val="1"/>
      </rPr>
      <t xml:space="preserve">Upper Primary Level: </t>
    </r>
    <r>
      <rPr>
        <b/>
        <sz val="16"/>
        <color indexed="8"/>
        <rFont val="Cambria"/>
        <family val="1"/>
      </rPr>
      <t>Status of Govt. School Teachers including Head Teachers (sanctioned, working, vacancies) 2023-24</t>
    </r>
  </si>
  <si>
    <r>
      <rPr>
        <b/>
        <sz val="16"/>
        <color indexed="60"/>
        <rFont val="Cambria"/>
        <family val="1"/>
      </rPr>
      <t xml:space="preserve">Primary Level: </t>
    </r>
    <r>
      <rPr>
        <b/>
        <sz val="16"/>
        <color indexed="8"/>
        <rFont val="Cambria"/>
        <family val="1"/>
      </rPr>
      <t>Status of Govt. School Teachers including Head Teachers (sanctioned, working, vacancies) 2023-24</t>
    </r>
  </si>
  <si>
    <r>
      <rPr>
        <b/>
        <sz val="16"/>
        <rFont val="Times New Roman"/>
        <family val="1"/>
      </rPr>
      <t>12.A.Elementray Surrender of Infrastructure</t>
    </r>
    <r>
      <rPr>
        <sz val="16"/>
        <rFont val="Times New Roman"/>
        <family val="1"/>
      </rPr>
      <t xml:space="preserve">  </t>
    </r>
    <r>
      <rPr>
        <b/>
        <sz val="16"/>
        <rFont val="Times New Roman"/>
        <family val="1"/>
      </rPr>
      <t>proposed in AWP&amp;B 2023-24 if any   (Rs. in lakh)</t>
    </r>
  </si>
  <si>
    <t>Status of Habitations without Primary Schools</t>
  </si>
  <si>
    <t>No. of Habitations without Primary School</t>
  </si>
  <si>
    <t>No. of Habitations Covered by Primary School*</t>
  </si>
  <si>
    <t>Total Habitations</t>
  </si>
  <si>
    <t>Table-7 (A)</t>
  </si>
  <si>
    <t>Table -8 (A)</t>
  </si>
  <si>
    <t>Habitation wise detail is to be provided for each proposed PS</t>
  </si>
  <si>
    <t>Information about the Most Nearest Govt./Govt. Aided PS</t>
  </si>
  <si>
    <t>Information about the Second Nearest Govt./Govt. Aided PS</t>
  </si>
  <si>
    <t>Table -8  (B)</t>
  </si>
  <si>
    <t>Information about Primary School proposed for Upgradtion to UPS</t>
  </si>
  <si>
    <t>No. of unserved habitations to be covered by the proposed UPS</t>
  </si>
  <si>
    <t>No. of  children available in unserved habitations 
(11 to 14)</t>
  </si>
  <si>
    <t xml:space="preserve">Information about the Most Nearest Govt./Govt. Aided UPS </t>
  </si>
  <si>
    <t xml:space="preserve">Information about the Second Nearest Govt./Govt. Aided UPS </t>
  </si>
  <si>
    <t>Table-9 (A)</t>
  </si>
  <si>
    <t xml:space="preserve">No. of Villages covered by Govt. Sec. School in a radius area of  5 Kms </t>
  </si>
  <si>
    <t>No. of Villages without Govt. Sec School in a radius area of  5 Kms</t>
  </si>
  <si>
    <t>No. of unserved Villages eligible for Govt. Sec school as per State Norms**</t>
  </si>
  <si>
    <t>No. of unserved Villages not eligible for Govt. Sec. school as per State Norms**</t>
  </si>
  <si>
    <t>Status of Villages without Secondary Schools</t>
  </si>
  <si>
    <t>Table -10 (A)</t>
  </si>
  <si>
    <t>Name of the District</t>
  </si>
  <si>
    <t>Detail of the  UPS proposed for upgradation to Secondary School</t>
  </si>
  <si>
    <r>
      <t>No. of Upper Primary schools (Govt. Govt. Aided, and UPS unaided) within 5km of the proposed school
(</t>
    </r>
    <r>
      <rPr>
        <sz val="10"/>
        <rFont val="Times New Roman"/>
        <family val="1"/>
      </rPr>
      <t>Please share the UDISE Code also)</t>
    </r>
  </si>
  <si>
    <t xml:space="preserve">Feasibility of the Upgradation </t>
  </si>
  <si>
    <t>Detail of the Nearest Secondary/ Sr. Secondary School</t>
  </si>
  <si>
    <t>Table -10 (B)</t>
  </si>
  <si>
    <t>Detail of the  Secondary School  proposed for upgradation to Higher Secondary School</t>
  </si>
  <si>
    <r>
      <t>No. of Secondary Schools
 (Govt/ Govt. Aided/ Unaided) within 7 km of the proposed school
(</t>
    </r>
    <r>
      <rPr>
        <sz val="10"/>
        <rFont val="Times New Roman"/>
        <family val="1"/>
      </rPr>
      <t>Please share the UDISE Code also)</t>
    </r>
  </si>
  <si>
    <t>Detail of the Nearest Higher Secondary Schools</t>
  </si>
  <si>
    <t xml:space="preserve">Detail of the  Higher Secondary School  proposed for Addition of Stream </t>
  </si>
  <si>
    <t>Feasibility of the Addition of Stream</t>
  </si>
  <si>
    <t>No. of Habitations Covered</t>
  </si>
  <si>
    <t>Category of children* Covered</t>
  </si>
  <si>
    <t>Total No. of Children provided with Transport Facility</t>
  </si>
  <si>
    <t>Mode of Transport used</t>
  </si>
  <si>
    <t>Total Children provided with Escort Facility</t>
  </si>
  <si>
    <t>Name of habitation to be covered</t>
  </si>
  <si>
    <t>Category of children*</t>
  </si>
  <si>
    <t xml:space="preserve">Mode of transport to be used </t>
  </si>
  <si>
    <t>Notification attached for the current year  (Y/N)</t>
  </si>
  <si>
    <t>Primary Level - 6 - 10 years age group</t>
  </si>
  <si>
    <t>No. of OoSC approved for special training in 2022-23</t>
  </si>
  <si>
    <t>No. of OoSC provided special training in 2022-23</t>
  </si>
  <si>
    <t>No. of OoSC mainstreamed in age appropriate class in  2022-23</t>
  </si>
  <si>
    <t>No. of OoSC who are not mainstreamed and proposed to be continued for special training this year</t>
  </si>
  <si>
    <t>Coverage plan for OoSC identified in 2023-24</t>
  </si>
  <si>
    <t>Total children to be covered for special training in
2023-24</t>
  </si>
  <si>
    <t>No. of Migrant Children Approved for Coverage in 2022-23</t>
  </si>
  <si>
    <t>No. of Migrant Children Covered in 2022-23</t>
  </si>
  <si>
    <t>Propoasl for Coverage of Migrant Children identified in 2023-24</t>
  </si>
  <si>
    <t>Mode of of Coverage of Migrant Children in 2023-24</t>
  </si>
  <si>
    <t>Total no. of Private Unaided Schools (Recognised) in the State/ UT</t>
  </si>
  <si>
    <t>Total intake capacity in Class-I or below in all Private Unaided Schools (Recognised)</t>
  </si>
  <si>
    <t>25% of the intake capacity in Class-I or below in all Private Unaided Schools (Recognised)</t>
  </si>
  <si>
    <t>Status of Private Unaided Schools Ready for admision of Children</t>
  </si>
  <si>
    <t>Status of Admission of children as per Section 12 (1)(C) of RTE Act, 2009  in  Academic Session 2022-23</t>
  </si>
  <si>
    <t>Secondary  Level - 16 - 17 years age group</t>
  </si>
  <si>
    <t>No. of Drop Out Children approved by the PAB for coverage through SIOS/NIOS in 2022-23</t>
  </si>
  <si>
    <t>Coverage of Drop Outs through SIOS</t>
  </si>
  <si>
    <t>Coverage of Drop Outs through NIOS</t>
  </si>
  <si>
    <t xml:space="preserve">Status of Drop-out- Children Identified in the Current Year Secondary and Higher Secondary Level                         </t>
  </si>
  <si>
    <t>7 (a,b)</t>
  </si>
  <si>
    <t>Status of Habitation at Primary Level &amp; Upper Primary Level</t>
  </si>
  <si>
    <t>8 (b)</t>
  </si>
  <si>
    <t xml:space="preserve"> Status of Habitation with and without Secondary schools &amp; Hr. Secondary Level</t>
  </si>
  <si>
    <t>9 (a,b)</t>
  </si>
  <si>
    <t>13 (a)</t>
  </si>
  <si>
    <t>13 (b)</t>
  </si>
  <si>
    <t>Table -11 (A)</t>
  </si>
  <si>
    <t>TABLE- 12 (A)</t>
  </si>
  <si>
    <t>Table 12 ( B)</t>
  </si>
  <si>
    <t>Table -13(A)</t>
  </si>
  <si>
    <t xml:space="preserve"> Table 14 (A)</t>
  </si>
  <si>
    <t>Table -14 (B)</t>
  </si>
  <si>
    <t>Table -14 (c)</t>
  </si>
  <si>
    <t>Table-15 (A)</t>
  </si>
  <si>
    <t>Table- 15 (B)</t>
  </si>
  <si>
    <t xml:space="preserve"> Table 16 (A)</t>
  </si>
  <si>
    <t>Table 16 (B)</t>
  </si>
  <si>
    <t>Table- 17 (b)</t>
  </si>
  <si>
    <t>12 (a,b)</t>
  </si>
  <si>
    <t>14 (a)</t>
  </si>
  <si>
    <t>14 (b)</t>
  </si>
  <si>
    <t xml:space="preserve">   Progress and Proposal of Special Training for Migrant Children</t>
  </si>
  <si>
    <t>14 ( c)</t>
  </si>
  <si>
    <t>Status of Compliance of Section 12 (1) (C)  of RTE Act 2009 By Private Unaided Schools &amp; Total Admission in Private Schools Under Section 12 (1)(C) of RTE Act in 2022-2023</t>
  </si>
  <si>
    <t>15 (a,b)</t>
  </si>
  <si>
    <t>16 (a)</t>
  </si>
  <si>
    <t>Progress regarding Uniform provided in 2022-23 &amp; Proposal of Uniform to be provided under Integrated Scheme in 2022-23</t>
  </si>
  <si>
    <t>17 (a,b)</t>
  </si>
  <si>
    <t>18 (a)</t>
  </si>
  <si>
    <t>18 (b)</t>
  </si>
  <si>
    <t>19 (a)</t>
  </si>
  <si>
    <t>19 (b)</t>
  </si>
  <si>
    <t>IE for CWSN at Pre-Primary Level- 2022-23,School wise Analysis: No. of Schools with different categories of CWSN</t>
  </si>
  <si>
    <t>19 (c)</t>
  </si>
  <si>
    <t>Status Voctional Education Current Enrolment</t>
  </si>
  <si>
    <t>Status of Vocational Assessment</t>
  </si>
  <si>
    <t>Status of Vocational Placement</t>
  </si>
  <si>
    <t xml:space="preserve">Status of Vocational Trainers </t>
  </si>
  <si>
    <t>25 (a)</t>
  </si>
  <si>
    <t>25 (b)</t>
  </si>
  <si>
    <t>27 (a)</t>
  </si>
  <si>
    <t>27 (b)</t>
  </si>
  <si>
    <t>29 (a)</t>
  </si>
  <si>
    <t>28 (b)</t>
  </si>
  <si>
    <t>Details of Technical Staff for supervision of Civil Works,Status of Third Party Evaluation,Swachh Vidyalaya Initiative:-Maintenance and upkeep of toilets (SAP)</t>
  </si>
  <si>
    <t>29 (b)</t>
  </si>
  <si>
    <t>29 (C)</t>
  </si>
  <si>
    <t>Elementray, Secondary &amp; Hr. Secondary Surrender of Infrastructure  proposed in AWP&amp;B 2023-24,</t>
  </si>
  <si>
    <t>29 (d)</t>
  </si>
  <si>
    <t>29 (e)</t>
  </si>
  <si>
    <t>29 (f)</t>
  </si>
  <si>
    <t xml:space="preserve"> List of Schools Proposed under ICT for 2023-24, Progress of ICT since inception: Secondary, Progress of ICT since inception: Elementary </t>
  </si>
  <si>
    <t>31 (a)</t>
  </si>
  <si>
    <t>31 (b)</t>
  </si>
  <si>
    <t>List of Schools Proposed for  Smart Classroom :  2023-24, Progress of Smart Classroom, Previous Approval, Progress of any other DIGITAL INITIATIVES approved  in 2021-22 (OTHER THEN ICT &amp; SMART CLASSROOM)</t>
  </si>
  <si>
    <t>31 (c )</t>
  </si>
  <si>
    <t>34(a b c)</t>
  </si>
  <si>
    <t>Status of Teacher Education  2023-24</t>
  </si>
  <si>
    <t>39 (a)</t>
  </si>
  <si>
    <t>Primary Level: Status of Govt. School Teachers including Head Teachers (sanctioned, working, vacancies) 2023-24</t>
  </si>
  <si>
    <t>39 (b)</t>
  </si>
  <si>
    <t>39 ( C)</t>
  </si>
  <si>
    <t>39 (d)</t>
  </si>
  <si>
    <t>39 (e)</t>
  </si>
  <si>
    <t>39 (f)</t>
  </si>
  <si>
    <t>39 (g)</t>
  </si>
  <si>
    <t>39 (h)</t>
  </si>
  <si>
    <t>40 (I)</t>
  </si>
  <si>
    <t>Headmasters/Principals in Aided Gvernment Sec. Schools Classes : IX-X, Subject Teachers in Aided Gvernment Sec. Schools Classes : IX-X</t>
  </si>
  <si>
    <t>Proposed  Budget estimates  of the State/UT in 2021-22 for the Media and Community Mobilization) ( Secondary)</t>
  </si>
  <si>
    <t>42 (a)</t>
  </si>
  <si>
    <t>42 (b)</t>
  </si>
  <si>
    <t>Sl. No. States/UT</t>
  </si>
  <si>
    <t>Sl. No. Dist.</t>
  </si>
  <si>
    <t>Elementary- Physical progress  of  Infrastructure (cumulative) for Special Focus Districts(SFD) under Earstwhile SSA &amp; Samagra Shikash</t>
  </si>
  <si>
    <t>Table -13  (B )</t>
  </si>
  <si>
    <t>Notes:i) Detailed estimate for each building for repair to be submitted separately.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</si>
</sst>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188">
    <font>
      <sz val="10"/>
      <name val="Arial"/>
      <family val="2"/>
    </font>
    <font>
      <sz val="11"/>
      <color indexed="8"/>
      <name val="Calibri"/>
      <family val="2"/>
    </font>
    <font>
      <sz val="10"/>
      <name val="Arial"/>
      <family val="2"/>
    </font>
    <font>
      <b/>
      <sz val="10"/>
      <name val="Times New Roman"/>
      <family val="1"/>
    </font>
    <font>
      <sz val="11"/>
      <color indexed="8"/>
      <name val="Calibri"/>
      <family val="2"/>
    </font>
    <font>
      <b/>
      <sz val="10"/>
      <color indexed="8"/>
      <name val="Times New Roman"/>
      <family val="1"/>
    </font>
    <font>
      <sz val="10"/>
      <color indexed="8"/>
      <name val="Times New Roman"/>
      <family val="1"/>
    </font>
    <font>
      <sz val="10"/>
      <name val="Times New Roman"/>
      <family val="1"/>
    </font>
    <font>
      <b/>
      <sz val="11"/>
      <name val="Calibri"/>
      <family val="2"/>
    </font>
    <font>
      <sz val="10"/>
      <color indexed="8"/>
      <name val="Times New Roman"/>
      <family val="1"/>
    </font>
    <font>
      <b/>
      <sz val="12"/>
      <name val="Arial"/>
      <family val="2"/>
    </font>
    <font>
      <b/>
      <sz val="10"/>
      <name val="Arial"/>
      <family val="2"/>
    </font>
    <font>
      <b/>
      <sz val="11"/>
      <color indexed="8"/>
      <name val="Times New Roman"/>
      <family val="1"/>
    </font>
    <font>
      <sz val="11"/>
      <color indexed="8"/>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b/>
      <sz val="9"/>
      <name val="Times New Roman"/>
      <family val="1"/>
    </font>
    <font>
      <sz val="9"/>
      <name val="Times New Roman"/>
      <family val="1"/>
    </font>
    <font>
      <b/>
      <sz val="12"/>
      <name val="Times New Roman"/>
      <family val="1"/>
    </font>
    <font>
      <sz val="9"/>
      <name val="Arial"/>
      <family val="2"/>
    </font>
    <font>
      <sz val="9"/>
      <name val="Calibri"/>
      <family val="2"/>
    </font>
    <font>
      <sz val="9"/>
      <color indexed="8"/>
      <name val="Calibri"/>
      <family val="2"/>
    </font>
    <font>
      <b/>
      <sz val="12"/>
      <color indexed="8"/>
      <name val="Times New Roman"/>
      <family val="1"/>
    </font>
    <font>
      <sz val="12"/>
      <name val="Times New Roman"/>
      <family val="1"/>
    </font>
    <font>
      <i/>
      <sz val="12"/>
      <name val="Times New Roman"/>
      <family val="1"/>
    </font>
    <font>
      <b/>
      <sz val="18"/>
      <name val="Times New Roman"/>
      <family val="1"/>
    </font>
    <font>
      <b/>
      <sz val="14"/>
      <name val="Times New Roman"/>
      <family val="1"/>
    </font>
    <font>
      <sz val="12"/>
      <color indexed="8"/>
      <name val="Times New Roman"/>
      <family val="1"/>
    </font>
    <font>
      <b/>
      <sz val="14"/>
      <color indexed="8"/>
      <name val="Times New Roman"/>
      <family val="1"/>
    </font>
    <font>
      <b/>
      <sz val="14"/>
      <name val="Arial"/>
      <family val="2"/>
    </font>
    <font>
      <b/>
      <i/>
      <sz val="12"/>
      <color indexed="8"/>
      <name val="Times New Roman"/>
      <family val="1"/>
    </font>
    <font>
      <b/>
      <sz val="8"/>
      <name val="Times New Roman"/>
      <family val="1"/>
    </font>
    <font>
      <sz val="10"/>
      <name val="Calibri"/>
      <family val="2"/>
    </font>
    <font>
      <sz val="8"/>
      <name val="Times New Roman"/>
      <family val="1"/>
    </font>
    <font>
      <b/>
      <i/>
      <sz val="10"/>
      <name val="Arial"/>
      <family val="2"/>
    </font>
    <font>
      <i/>
      <sz val="10"/>
      <name val="Arial"/>
      <family val="2"/>
    </font>
    <font>
      <b/>
      <sz val="11"/>
      <name val="Times New Roman"/>
      <family val="1"/>
    </font>
    <font>
      <sz val="11"/>
      <name val="Times New Roman"/>
      <family val="1"/>
    </font>
    <font>
      <i/>
      <sz val="12"/>
      <color indexed="8"/>
      <name val="Times New Roman"/>
      <family val="1"/>
    </font>
    <font>
      <sz val="11"/>
      <name val="Arial"/>
      <family val="2"/>
    </font>
    <font>
      <b/>
      <sz val="10"/>
      <name val="Cambria"/>
      <family val="1"/>
    </font>
    <font>
      <sz val="10"/>
      <name val="Cambria"/>
      <family val="1"/>
    </font>
    <font>
      <b/>
      <sz val="8"/>
      <name val="Arial"/>
      <family val="2"/>
    </font>
    <font>
      <sz val="8"/>
      <name val="Arial"/>
      <family val="2"/>
    </font>
    <font>
      <i/>
      <sz val="10"/>
      <name val="Times New Roman"/>
      <family val="1"/>
    </font>
    <font>
      <sz val="7"/>
      <color indexed="8"/>
      <name val="Times New Roman"/>
      <family val="1"/>
    </font>
    <font>
      <sz val="10"/>
      <color indexed="8"/>
      <name val="Cambria"/>
      <family val="1"/>
    </font>
    <font>
      <sz val="11"/>
      <color indexed="8"/>
      <name val="Cambria"/>
      <family val="1"/>
    </font>
    <font>
      <b/>
      <sz val="11"/>
      <color indexed="8"/>
      <name val="Cambria"/>
      <family val="1"/>
    </font>
    <font>
      <sz val="10"/>
      <color indexed="8"/>
      <name val="Arial"/>
      <family val="2"/>
    </font>
    <font>
      <b/>
      <sz val="10"/>
      <name val="Agency FB"/>
      <family val="2"/>
    </font>
    <font>
      <sz val="10"/>
      <name val="Agency FB"/>
      <family val="2"/>
    </font>
    <font>
      <sz val="12"/>
      <name val="Calibri"/>
      <family val="2"/>
    </font>
    <font>
      <b/>
      <sz val="11.5"/>
      <name val="Times New Roman"/>
      <family val="1"/>
    </font>
    <font>
      <b/>
      <sz val="11"/>
      <name val="Arial"/>
      <family val="2"/>
    </font>
    <font>
      <sz val="10"/>
      <name val="Arial"/>
      <family val="2"/>
    </font>
    <font>
      <b/>
      <sz val="10"/>
      <name val="Calibri"/>
      <family val="2"/>
    </font>
    <font>
      <b/>
      <sz val="10"/>
      <name val="Verdana"/>
      <family val="2"/>
    </font>
    <font>
      <sz val="10"/>
      <name val="Verdana"/>
      <family val="2"/>
    </font>
    <font>
      <b/>
      <sz val="11"/>
      <name val="Cambria"/>
      <family val="1"/>
    </font>
    <font>
      <b/>
      <sz val="11"/>
      <name val="Cai"/>
    </font>
    <font>
      <b/>
      <sz val="10"/>
      <color indexed="8"/>
      <name val="Cambria"/>
      <family val="1"/>
    </font>
    <font>
      <b/>
      <sz val="7"/>
      <color indexed="8"/>
      <name val="Times New Roman"/>
      <family val="1"/>
    </font>
    <font>
      <b/>
      <u/>
      <sz val="11"/>
      <color indexed="8"/>
      <name val="Cambria"/>
      <family val="1"/>
    </font>
    <font>
      <b/>
      <sz val="14"/>
      <name val="Arial Narrow"/>
      <family val="2"/>
    </font>
    <font>
      <sz val="10"/>
      <name val="Arial Narrow"/>
      <family val="2"/>
    </font>
    <font>
      <b/>
      <sz val="10"/>
      <name val="Arial Narrow"/>
      <family val="2"/>
    </font>
    <font>
      <b/>
      <sz val="11"/>
      <name val="Arial Narrow"/>
      <family val="2"/>
    </font>
    <font>
      <sz val="11"/>
      <name val="Arial Narrow"/>
      <family val="2"/>
    </font>
    <font>
      <b/>
      <sz val="8"/>
      <name val="Arial Narrow"/>
      <family val="2"/>
    </font>
    <font>
      <b/>
      <sz val="12"/>
      <name val="Arial Narrow"/>
      <family val="2"/>
    </font>
    <font>
      <sz val="8"/>
      <name val="Arial Narrow"/>
      <family val="2"/>
    </font>
    <font>
      <b/>
      <i/>
      <sz val="10"/>
      <name val="Arial Narrow"/>
      <family val="2"/>
    </font>
    <font>
      <b/>
      <sz val="9"/>
      <name val="Arial Narrow"/>
      <family val="2"/>
    </font>
    <font>
      <sz val="11"/>
      <name val="Cambria"/>
      <family val="1"/>
    </font>
    <font>
      <b/>
      <sz val="10"/>
      <color indexed="60"/>
      <name val="Cambria"/>
      <family val="1"/>
    </font>
    <font>
      <b/>
      <sz val="14"/>
      <name val="Cambria"/>
      <family val="1"/>
    </font>
    <font>
      <sz val="14"/>
      <name val="Arial"/>
      <family val="2"/>
    </font>
    <font>
      <sz val="14"/>
      <name val="Cambria"/>
      <family val="1"/>
    </font>
    <font>
      <b/>
      <sz val="14"/>
      <name val="Verdana"/>
      <family val="2"/>
    </font>
    <font>
      <sz val="14"/>
      <name val="Times New Roman"/>
      <family val="1"/>
    </font>
    <font>
      <b/>
      <i/>
      <sz val="14"/>
      <name val="Arial"/>
      <family val="2"/>
    </font>
    <font>
      <sz val="14"/>
      <name val="Calibri"/>
      <family val="2"/>
    </font>
    <font>
      <sz val="14"/>
      <name val="Arial Narrow"/>
      <family val="2"/>
    </font>
    <font>
      <sz val="14"/>
      <color indexed="8"/>
      <name val="Times New Roman"/>
      <family val="1"/>
    </font>
    <font>
      <b/>
      <sz val="16"/>
      <name val="Arial"/>
      <family val="2"/>
    </font>
    <font>
      <sz val="16"/>
      <name val="Arial"/>
      <family val="2"/>
    </font>
    <font>
      <b/>
      <sz val="16"/>
      <name val="Cambria"/>
      <family val="1"/>
    </font>
    <font>
      <b/>
      <sz val="16"/>
      <name val="Times New Roman"/>
      <family val="1"/>
    </font>
    <font>
      <b/>
      <sz val="16"/>
      <name val="Verdana"/>
      <family val="2"/>
    </font>
    <font>
      <sz val="16"/>
      <name val="Times New Roman"/>
      <family val="1"/>
    </font>
    <font>
      <b/>
      <sz val="16"/>
      <color indexed="60"/>
      <name val="Cambria"/>
      <family val="1"/>
    </font>
    <font>
      <b/>
      <sz val="16"/>
      <color indexed="8"/>
      <name val="Cambria"/>
      <family val="1"/>
    </font>
    <font>
      <b/>
      <sz val="16"/>
      <name val="Arial Narrow"/>
      <family val="2"/>
    </font>
    <font>
      <b/>
      <sz val="16"/>
      <name val="Cai"/>
    </font>
    <font>
      <b/>
      <sz val="16"/>
      <color indexed="8"/>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sz val="12"/>
      <color theme="1"/>
      <name val="Times New Roman"/>
      <family val="1"/>
    </font>
    <font>
      <b/>
      <sz val="14"/>
      <color theme="1"/>
      <name val="Times New Roman"/>
      <family val="1"/>
    </font>
    <font>
      <b/>
      <sz val="12"/>
      <color theme="1"/>
      <name val="Times New Roman"/>
      <family val="1"/>
    </font>
    <font>
      <i/>
      <sz val="12"/>
      <color theme="1"/>
      <name val="Times New Roman"/>
      <family val="1"/>
    </font>
    <font>
      <sz val="10"/>
      <color theme="1"/>
      <name val="Arial"/>
      <family val="2"/>
    </font>
    <font>
      <sz val="11"/>
      <color theme="1"/>
      <name val="Times New Roman"/>
      <family val="1"/>
    </font>
    <font>
      <b/>
      <sz val="11"/>
      <color theme="1"/>
      <name val="Times New Roman"/>
      <family val="1"/>
    </font>
    <font>
      <sz val="10"/>
      <color theme="1"/>
      <name val="Cambria"/>
      <family val="1"/>
    </font>
    <font>
      <sz val="11"/>
      <color theme="1"/>
      <name val="Cambria"/>
      <family val="1"/>
    </font>
    <font>
      <b/>
      <sz val="11"/>
      <color theme="1"/>
      <name val="Cambria"/>
      <family val="1"/>
    </font>
    <font>
      <sz val="12"/>
      <color theme="1"/>
      <name val="Cambria"/>
      <family val="1"/>
    </font>
    <font>
      <b/>
      <sz val="12"/>
      <color rgb="FF000000"/>
      <name val="Times New Roman"/>
      <family val="1"/>
    </font>
    <font>
      <sz val="10"/>
      <color rgb="FF000000"/>
      <name val="Times New Roman"/>
      <family val="1"/>
    </font>
    <font>
      <sz val="12"/>
      <color rgb="FF000000"/>
      <name val="Times New Roman"/>
      <family val="1"/>
    </font>
    <font>
      <b/>
      <sz val="10"/>
      <color rgb="FF000000"/>
      <name val="Times New Roman"/>
      <family val="1"/>
    </font>
    <font>
      <sz val="12"/>
      <color theme="1"/>
      <name val="Arial"/>
      <family val="2"/>
    </font>
    <font>
      <sz val="12"/>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1"/>
      <color theme="1"/>
      <name val="Cambria"/>
      <family val="1"/>
      <scheme val="major"/>
    </font>
    <font>
      <sz val="11"/>
      <color theme="1"/>
      <name val="Cambria"/>
      <family val="1"/>
      <scheme val="major"/>
    </font>
    <font>
      <sz val="11"/>
      <color theme="1"/>
      <name val="Calibri Light"/>
      <family val="2"/>
    </font>
    <font>
      <sz val="11"/>
      <color rgb="FF000000"/>
      <name val="Times New Roman"/>
      <family val="1"/>
    </font>
    <font>
      <sz val="12"/>
      <color theme="1"/>
      <name val="Cambria"/>
      <family val="1"/>
      <scheme val="major"/>
    </font>
    <font>
      <b/>
      <sz val="10"/>
      <color rgb="FF000000"/>
      <name val="Cambria"/>
      <family val="1"/>
    </font>
    <font>
      <b/>
      <sz val="12"/>
      <color theme="1"/>
      <name val="Cambria"/>
      <family val="1"/>
      <scheme val="major"/>
    </font>
    <font>
      <b/>
      <sz val="12"/>
      <color theme="1"/>
      <name val="Cambria"/>
      <family val="1"/>
    </font>
    <font>
      <b/>
      <sz val="11"/>
      <name val="Calibri"/>
      <family val="2"/>
      <scheme val="minor"/>
    </font>
    <font>
      <b/>
      <sz val="10"/>
      <color theme="1"/>
      <name val="Cambria"/>
      <family val="1"/>
    </font>
    <font>
      <sz val="11"/>
      <color rgb="FF000000"/>
      <name val="Cambria"/>
      <family val="1"/>
    </font>
    <font>
      <b/>
      <sz val="8"/>
      <color rgb="FF000000"/>
      <name val="Cambria"/>
      <family val="1"/>
    </font>
    <font>
      <sz val="8"/>
      <color rgb="FF000000"/>
      <name val="Cambria"/>
      <family val="1"/>
    </font>
    <font>
      <sz val="11"/>
      <name val="Cambria"/>
      <family val="1"/>
      <scheme val="major"/>
    </font>
    <font>
      <b/>
      <sz val="10"/>
      <color theme="1"/>
      <name val="Cambria"/>
      <family val="1"/>
      <scheme val="major"/>
    </font>
    <font>
      <sz val="10"/>
      <color theme="1"/>
      <name val="Cambria"/>
      <family val="1"/>
      <scheme val="major"/>
    </font>
    <font>
      <b/>
      <sz val="11"/>
      <color rgb="FF000000"/>
      <name val="Cambria"/>
      <family val="1"/>
      <scheme val="major"/>
    </font>
    <font>
      <b/>
      <sz val="11"/>
      <name val="Cambria"/>
      <family val="1"/>
      <scheme val="major"/>
    </font>
    <font>
      <b/>
      <sz val="10"/>
      <name val="Cambria"/>
      <family val="1"/>
      <scheme val="major"/>
    </font>
    <font>
      <sz val="11"/>
      <color rgb="FF000000"/>
      <name val="Cambria"/>
      <family val="1"/>
      <scheme val="major"/>
    </font>
    <font>
      <sz val="12"/>
      <color rgb="FF000000"/>
      <name val="Cambria"/>
      <family val="1"/>
      <scheme val="major"/>
    </font>
    <font>
      <b/>
      <sz val="10"/>
      <color rgb="FF000000"/>
      <name val="Cambria"/>
      <family val="1"/>
      <scheme val="major"/>
    </font>
    <font>
      <sz val="14"/>
      <color theme="1"/>
      <name val="Times New Roman"/>
      <family val="1"/>
    </font>
    <font>
      <sz val="14"/>
      <color theme="1"/>
      <name val="Calibri"/>
      <family val="2"/>
      <scheme val="minor"/>
    </font>
    <font>
      <sz val="14"/>
      <name val="Cambria"/>
      <family val="1"/>
      <scheme val="major"/>
    </font>
    <font>
      <b/>
      <sz val="14"/>
      <name val="Cambria"/>
      <family val="1"/>
      <scheme val="major"/>
    </font>
    <font>
      <b/>
      <sz val="14"/>
      <color theme="1"/>
      <name val="Cambria"/>
      <family val="1"/>
      <scheme val="major"/>
    </font>
    <font>
      <b/>
      <sz val="14"/>
      <color rgb="FF000000"/>
      <name val="Cambria"/>
      <family val="1"/>
      <scheme val="major"/>
    </font>
    <font>
      <sz val="14"/>
      <color theme="1"/>
      <name val="Cambria"/>
      <family val="1"/>
      <scheme val="major"/>
    </font>
    <font>
      <sz val="14"/>
      <name val="Calibri"/>
      <family val="2"/>
      <scheme val="minor"/>
    </font>
    <font>
      <b/>
      <sz val="14"/>
      <color theme="1"/>
      <name val="Cambria"/>
      <family val="1"/>
    </font>
    <font>
      <b/>
      <sz val="14"/>
      <name val="Calibri"/>
      <family val="2"/>
      <scheme val="minor"/>
    </font>
    <font>
      <b/>
      <sz val="16"/>
      <color theme="1"/>
      <name val="Times New Roman"/>
      <family val="1"/>
    </font>
    <font>
      <sz val="16"/>
      <color theme="1"/>
      <name val="Calibri"/>
      <family val="2"/>
      <scheme val="minor"/>
    </font>
    <font>
      <b/>
      <sz val="16"/>
      <name val="Cambria"/>
      <family val="1"/>
      <scheme val="major"/>
    </font>
    <font>
      <b/>
      <sz val="16"/>
      <color theme="1"/>
      <name val="Cambria"/>
      <family val="1"/>
      <scheme val="major"/>
    </font>
    <font>
      <sz val="16"/>
      <color theme="1"/>
      <name val="Cambria"/>
      <family val="1"/>
      <scheme val="major"/>
    </font>
    <font>
      <sz val="16"/>
      <color theme="1"/>
      <name val="Times New Roman"/>
      <family val="1"/>
    </font>
    <font>
      <sz val="16"/>
      <color theme="1"/>
      <name val="Arial"/>
      <family val="2"/>
    </font>
    <font>
      <sz val="16"/>
      <name val="Calibri"/>
      <family val="2"/>
      <scheme val="minor"/>
    </font>
    <font>
      <b/>
      <sz val="16"/>
      <name val="Calibri"/>
      <family val="2"/>
      <scheme val="minor"/>
    </font>
    <font>
      <b/>
      <sz val="16"/>
      <color theme="1"/>
      <name val="Cambria"/>
      <family val="1"/>
    </font>
    <font>
      <b/>
      <sz val="14"/>
      <color rgb="FF000000"/>
      <name val="Cambria"/>
      <family val="1"/>
    </font>
    <font>
      <sz val="10"/>
      <color theme="1"/>
      <name val="Century Gothic"/>
      <family val="2"/>
    </font>
    <font>
      <sz val="11"/>
      <color theme="1"/>
      <name val="Century Gothic"/>
      <family val="2"/>
    </font>
    <font>
      <sz val="10"/>
      <color rgb="FF000000"/>
      <name val="Century Gothic"/>
      <family val="2"/>
    </font>
    <font>
      <sz val="11"/>
      <color theme="1"/>
      <name val="Times"/>
      <family val="1"/>
    </font>
    <font>
      <sz val="12"/>
      <name val="Calibri"/>
      <family val="2"/>
      <scheme val="minor"/>
    </font>
    <font>
      <b/>
      <sz val="10"/>
      <color rgb="FFFF0000"/>
      <name val="Times New Roman"/>
      <family val="1"/>
    </font>
    <font>
      <b/>
      <sz val="18"/>
      <color theme="1"/>
      <name val="Times New Roman"/>
      <family val="1"/>
    </font>
    <font>
      <b/>
      <sz val="11.5"/>
      <color rgb="FF000000"/>
      <name val="Times New Roman"/>
      <family val="1"/>
    </font>
    <font>
      <b/>
      <sz val="16"/>
      <color theme="1"/>
      <name val="Calibri"/>
      <family val="2"/>
      <scheme val="minor"/>
    </font>
    <font>
      <b/>
      <sz val="12"/>
      <color theme="1"/>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5"/>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00B0F0"/>
        <bgColor indexed="64"/>
      </patternFill>
    </fill>
    <fill>
      <patternFill patternType="solid">
        <fgColor rgb="FFFFFFFF"/>
        <bgColor indexed="64"/>
      </patternFill>
    </fill>
    <fill>
      <patternFill patternType="solid">
        <fgColor theme="8"/>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D9D9D9"/>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theme="3" tint="0.79998168889431442"/>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s>
  <cellStyleXfs count="1484">
    <xf numFmtId="0" fontId="0"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11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111" fillId="0" borderId="0"/>
    <xf numFmtId="0" fontId="2" fillId="0" borderId="0"/>
    <xf numFmtId="0" fontId="2" fillId="0" borderId="0"/>
    <xf numFmtId="0" fontId="2" fillId="0" borderId="0"/>
    <xf numFmtId="0" fontId="2" fillId="0" borderId="0"/>
    <xf numFmtId="0" fontId="111" fillId="0" borderId="0"/>
    <xf numFmtId="0" fontId="111" fillId="0" borderId="0"/>
    <xf numFmtId="0" fontId="111" fillId="0" borderId="0"/>
    <xf numFmtId="0" fontId="111" fillId="0" borderId="0"/>
    <xf numFmtId="0" fontId="111" fillId="0" borderId="0"/>
    <xf numFmtId="0" fontId="2" fillId="0" borderId="0"/>
    <xf numFmtId="0" fontId="2"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2" fillId="0" borderId="0"/>
    <xf numFmtId="0" fontId="111" fillId="0" borderId="0"/>
    <xf numFmtId="0" fontId="111" fillId="0" borderId="0"/>
    <xf numFmtId="0" fontId="111" fillId="0" borderId="0"/>
    <xf numFmtId="0" fontId="111" fillId="0" borderId="0"/>
    <xf numFmtId="0" fontId="111" fillId="0" borderId="0"/>
    <xf numFmtId="0" fontId="70" fillId="0" borderId="0"/>
    <xf numFmtId="0" fontId="111" fillId="0" borderId="0"/>
    <xf numFmtId="0" fontId="111" fillId="0" borderId="0"/>
    <xf numFmtId="0" fontId="111" fillId="0" borderId="0"/>
    <xf numFmtId="0" fontId="111" fillId="0" borderId="0"/>
    <xf numFmtId="0" fontId="111" fillId="0" borderId="0"/>
    <xf numFmtId="0" fontId="2" fillId="0" borderId="0"/>
    <xf numFmtId="0" fontId="111"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1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2"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2" fillId="0" borderId="0"/>
    <xf numFmtId="0" fontId="2" fillId="0" borderId="0"/>
    <xf numFmtId="0" fontId="2" fillId="0" borderId="0"/>
    <xf numFmtId="0" fontId="2" fillId="0" borderId="0"/>
    <xf numFmtId="0" fontId="2" fillId="0" borderId="0"/>
    <xf numFmtId="0" fontId="111" fillId="0" borderId="0"/>
    <xf numFmtId="0" fontId="111" fillId="0" borderId="0"/>
    <xf numFmtId="0" fontId="111" fillId="0" borderId="0"/>
    <xf numFmtId="0" fontId="111" fillId="0" borderId="0"/>
    <xf numFmtId="0" fontId="2"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2" fillId="0" borderId="0"/>
    <xf numFmtId="0" fontId="111" fillId="0" borderId="0"/>
    <xf numFmtId="0" fontId="2" fillId="0" borderId="0"/>
    <xf numFmtId="0" fontId="111" fillId="0" borderId="0"/>
    <xf numFmtId="0" fontId="111" fillId="0" borderId="0"/>
    <xf numFmtId="0" fontId="111" fillId="0" borderId="0"/>
    <xf numFmtId="0" fontId="111" fillId="0" borderId="0"/>
    <xf numFmtId="0" fontId="1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1" fillId="0" borderId="0"/>
    <xf numFmtId="0" fontId="111" fillId="0" borderId="0"/>
    <xf numFmtId="0" fontId="111" fillId="0" borderId="0"/>
    <xf numFmtId="0" fontId="2" fillId="0" borderId="0"/>
    <xf numFmtId="0" fontId="2" fillId="0" borderId="0"/>
    <xf numFmtId="0" fontId="2" fillId="0" borderId="0"/>
    <xf numFmtId="0" fontId="2" fillId="0" borderId="0"/>
    <xf numFmtId="0" fontId="111" fillId="0" borderId="0"/>
    <xf numFmtId="0" fontId="111" fillId="0" borderId="0"/>
    <xf numFmtId="0" fontId="111" fillId="0" borderId="0"/>
    <xf numFmtId="0" fontId="111" fillId="0" borderId="0"/>
    <xf numFmtId="0" fontId="2" fillId="0" borderId="0"/>
    <xf numFmtId="0" fontId="2" fillId="0" borderId="0"/>
    <xf numFmtId="0" fontId="2" fillId="0" borderId="0"/>
    <xf numFmtId="0" fontId="2" fillId="0" borderId="0"/>
    <xf numFmtId="0" fontId="111" fillId="0" borderId="0"/>
    <xf numFmtId="0" fontId="2" fillId="0" borderId="0"/>
    <xf numFmtId="0" fontId="111" fillId="0" borderId="0"/>
    <xf numFmtId="0" fontId="111" fillId="0" borderId="0"/>
    <xf numFmtId="0" fontId="2" fillId="0" borderId="0"/>
    <xf numFmtId="0" fontId="4" fillId="0" borderId="0"/>
    <xf numFmtId="0" fontId="4"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cellStyleXfs>
  <cellXfs count="1691">
    <xf numFmtId="0" fontId="0" fillId="0" borderId="0" xfId="0"/>
    <xf numFmtId="0" fontId="3" fillId="0" borderId="0" xfId="0" applyFont="1" applyAlignment="1">
      <alignment horizontal="center" vertical="top"/>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xf>
    <xf numFmtId="0" fontId="113" fillId="27" borderId="10" xfId="0" applyFont="1" applyFill="1" applyBorder="1" applyAlignment="1">
      <alignment horizontal="center"/>
    </xf>
    <xf numFmtId="0" fontId="7" fillId="0" borderId="10" xfId="1159" applyFont="1" applyBorder="1" applyAlignment="1">
      <alignment horizontal="center" vertical="center"/>
    </xf>
    <xf numFmtId="0" fontId="2" fillId="0" borderId="10" xfId="1316" applyFont="1" applyBorder="1" applyAlignment="1">
      <alignment horizontal="center" vertical="center"/>
    </xf>
    <xf numFmtId="0" fontId="2" fillId="0" borderId="10" xfId="1316" applyFont="1" applyBorder="1" applyAlignment="1">
      <alignment horizontal="left" vertical="center"/>
    </xf>
    <xf numFmtId="0" fontId="2" fillId="0" borderId="10" xfId="1322" applyFont="1" applyBorder="1" applyAlignment="1">
      <alignment horizontal="center" vertical="center"/>
    </xf>
    <xf numFmtId="0" fontId="111" fillId="0" borderId="10" xfId="1326" applyBorder="1" applyAlignment="1">
      <alignment horizontal="center" vertical="center"/>
    </xf>
    <xf numFmtId="0" fontId="2" fillId="0" borderId="10" xfId="1324" applyFont="1" applyBorder="1" applyAlignment="1">
      <alignment horizontal="center" vertical="center"/>
    </xf>
    <xf numFmtId="0" fontId="5" fillId="0" borderId="10" xfId="1332" applyFont="1" applyBorder="1"/>
    <xf numFmtId="0" fontId="7" fillId="0" borderId="0" xfId="0" applyFont="1" applyAlignment="1">
      <alignment horizontal="center" vertical="top"/>
    </xf>
    <xf numFmtId="0" fontId="3" fillId="0" borderId="0" xfId="0" applyFont="1" applyAlignment="1">
      <alignment horizontal="left" vertical="top"/>
    </xf>
    <xf numFmtId="0" fontId="113" fillId="0" borderId="0" xfId="1123" applyFont="1" applyAlignment="1">
      <alignment vertical="top" wrapText="1"/>
    </xf>
    <xf numFmtId="0" fontId="114" fillId="0" borderId="10" xfId="1123" applyFont="1" applyBorder="1" applyAlignment="1">
      <alignment vertical="top" wrapText="1"/>
    </xf>
    <xf numFmtId="0" fontId="113" fillId="0" borderId="10" xfId="1123" applyFont="1" applyBorder="1" applyAlignment="1">
      <alignment horizontal="left" vertical="top" wrapText="1"/>
    </xf>
    <xf numFmtId="0" fontId="113" fillId="0" borderId="0" xfId="1123" applyFont="1" applyAlignment="1">
      <alignment vertical="top"/>
    </xf>
    <xf numFmtId="0" fontId="113" fillId="0" borderId="10" xfId="1123" applyFont="1" applyBorder="1" applyAlignment="1">
      <alignment vertical="top" wrapText="1"/>
    </xf>
    <xf numFmtId="0" fontId="8" fillId="0" borderId="10" xfId="0" applyFont="1" applyBorder="1" applyAlignment="1">
      <alignment horizontal="center" vertical="top" wrapText="1"/>
    </xf>
    <xf numFmtId="0" fontId="113" fillId="0" borderId="12" xfId="1123" applyFont="1" applyBorder="1" applyAlignment="1">
      <alignment vertical="top" wrapText="1"/>
    </xf>
    <xf numFmtId="0" fontId="113" fillId="0" borderId="10" xfId="1123" applyFont="1" applyBorder="1" applyAlignment="1">
      <alignment horizontal="right" vertical="top" wrapText="1"/>
    </xf>
    <xf numFmtId="0" fontId="113" fillId="28" borderId="10" xfId="1123" applyFont="1" applyFill="1" applyBorder="1" applyAlignment="1">
      <alignment vertical="top" wrapText="1"/>
    </xf>
    <xf numFmtId="0" fontId="114" fillId="27" borderId="10" xfId="1123" applyFont="1" applyFill="1" applyBorder="1" applyAlignment="1">
      <alignment horizontal="center" vertical="top" wrapText="1"/>
    </xf>
    <xf numFmtId="0" fontId="113" fillId="0" borderId="13" xfId="1123" applyFont="1" applyBorder="1" applyAlignment="1">
      <alignment vertical="top" wrapText="1"/>
    </xf>
    <xf numFmtId="0" fontId="0" fillId="0" borderId="10" xfId="0" applyBorder="1" applyAlignment="1">
      <alignment horizontal="left"/>
    </xf>
    <xf numFmtId="0" fontId="0" fillId="0" borderId="10" xfId="0" applyBorder="1"/>
    <xf numFmtId="0" fontId="0" fillId="0" borderId="10" xfId="0" applyFill="1" applyBorder="1" applyAlignment="1">
      <alignment horizontal="left"/>
    </xf>
    <xf numFmtId="0" fontId="114" fillId="0" borderId="10" xfId="0" applyFont="1" applyBorder="1" applyAlignment="1">
      <alignment horizontal="center" vertical="center"/>
    </xf>
    <xf numFmtId="0" fontId="114" fillId="0" borderId="10" xfId="0" applyFont="1" applyFill="1" applyBorder="1" applyAlignment="1">
      <alignment horizontal="center" vertical="center"/>
    </xf>
    <xf numFmtId="0" fontId="9" fillId="0" borderId="10" xfId="0" applyFont="1" applyBorder="1" applyAlignment="1">
      <alignment horizontal="center"/>
    </xf>
    <xf numFmtId="0" fontId="7" fillId="0" borderId="10" xfId="0" applyFont="1" applyBorder="1" applyAlignment="1">
      <alignment horizontal="center" vertical="center"/>
    </xf>
    <xf numFmtId="0" fontId="13" fillId="0" borderId="10" xfId="1108" applyFont="1" applyBorder="1" applyAlignment="1">
      <alignment horizontal="center" vertical="center"/>
    </xf>
    <xf numFmtId="1" fontId="9" fillId="0" borderId="10" xfId="0" applyNumberFormat="1" applyFont="1" applyBorder="1"/>
    <xf numFmtId="0" fontId="113" fillId="0" borderId="10" xfId="0" applyFont="1" applyBorder="1"/>
    <xf numFmtId="0" fontId="7" fillId="0" borderId="10" xfId="0" applyFont="1" applyBorder="1"/>
    <xf numFmtId="1" fontId="7" fillId="0" borderId="10" xfId="0" applyNumberFormat="1" applyFont="1" applyBorder="1"/>
    <xf numFmtId="0" fontId="3" fillId="0" borderId="10" xfId="0" applyFont="1" applyBorder="1" applyAlignment="1">
      <alignment horizontal="center"/>
    </xf>
    <xf numFmtId="0" fontId="3" fillId="0" borderId="10" xfId="0" applyFont="1" applyBorder="1"/>
    <xf numFmtId="0" fontId="2" fillId="0" borderId="10" xfId="0" applyFont="1" applyBorder="1" applyAlignment="1">
      <alignment horizontal="center"/>
    </xf>
    <xf numFmtId="0" fontId="0" fillId="0" borderId="10" xfId="0" applyBorder="1" applyAlignment="1">
      <alignment horizontal="center"/>
    </xf>
    <xf numFmtId="0" fontId="11" fillId="0" borderId="10" xfId="0" applyFont="1" applyBorder="1" applyAlignment="1">
      <alignment horizontal="center"/>
    </xf>
    <xf numFmtId="0" fontId="11" fillId="0" borderId="10" xfId="0" applyFont="1" applyBorder="1"/>
    <xf numFmtId="0" fontId="32" fillId="0" borderId="0" xfId="0" applyFont="1" applyAlignment="1">
      <alignment horizontal="center" vertical="top"/>
    </xf>
    <xf numFmtId="0" fontId="31" fillId="0" borderId="0" xfId="0" applyFont="1" applyAlignment="1">
      <alignment vertical="top"/>
    </xf>
    <xf numFmtId="0" fontId="31" fillId="0" borderId="10" xfId="0" applyFont="1" applyBorder="1" applyAlignment="1">
      <alignment vertical="top"/>
    </xf>
    <xf numFmtId="0" fontId="31" fillId="0" borderId="10" xfId="0" applyFont="1" applyBorder="1" applyAlignment="1">
      <alignment horizontal="center" vertical="top"/>
    </xf>
    <xf numFmtId="0" fontId="31" fillId="0" borderId="10" xfId="0" applyFont="1" applyFill="1" applyBorder="1" applyAlignment="1">
      <alignment horizontal="center" vertical="top"/>
    </xf>
    <xf numFmtId="0" fontId="31" fillId="0" borderId="10" xfId="0" applyFont="1" applyBorder="1" applyAlignment="1">
      <alignment horizontal="center" vertical="center"/>
    </xf>
    <xf numFmtId="0" fontId="34" fillId="0" borderId="12" xfId="0" applyFont="1" applyBorder="1"/>
    <xf numFmtId="0" fontId="34" fillId="0" borderId="10" xfId="0" applyNumberFormat="1" applyFont="1" applyBorder="1"/>
    <xf numFmtId="0" fontId="32" fillId="0" borderId="10" xfId="0" applyFont="1" applyBorder="1" applyAlignment="1">
      <alignment horizontal="center" vertical="top" wrapText="1"/>
    </xf>
    <xf numFmtId="2" fontId="32" fillId="0" borderId="10" xfId="0" applyNumberFormat="1" applyFont="1" applyBorder="1" applyAlignment="1">
      <alignment horizontal="center" vertical="top" wrapText="1"/>
    </xf>
    <xf numFmtId="2" fontId="32" fillId="0" borderId="14" xfId="0" applyNumberFormat="1" applyFont="1" applyBorder="1" applyAlignment="1">
      <alignment horizontal="center" vertical="top" wrapText="1"/>
    </xf>
    <xf numFmtId="0" fontId="34" fillId="0" borderId="10" xfId="0" applyFont="1" applyBorder="1" applyAlignment="1">
      <alignment horizontal="right" wrapText="1"/>
    </xf>
    <xf numFmtId="165" fontId="34" fillId="0" borderId="15" xfId="0" applyNumberFormat="1" applyFont="1" applyBorder="1" applyAlignment="1">
      <alignment horizontal="center" vertical="top"/>
    </xf>
    <xf numFmtId="2" fontId="34" fillId="0" borderId="15" xfId="0" applyNumberFormat="1" applyFont="1" applyBorder="1" applyAlignment="1">
      <alignment horizontal="center" vertical="top"/>
    </xf>
    <xf numFmtId="0" fontId="35" fillId="0" borderId="10" xfId="0" applyFont="1" applyBorder="1" applyAlignment="1">
      <alignment horizontal="right"/>
    </xf>
    <xf numFmtId="0" fontId="34" fillId="0" borderId="10" xfId="0" applyFont="1" applyBorder="1" applyAlignment="1">
      <alignment horizontal="right"/>
    </xf>
    <xf numFmtId="2" fontId="32" fillId="0" borderId="10" xfId="0" applyNumberFormat="1" applyFont="1" applyBorder="1" applyAlignment="1">
      <alignment horizontal="center" vertical="top"/>
    </xf>
    <xf numFmtId="0" fontId="32" fillId="0" borderId="10" xfId="0" applyFont="1" applyBorder="1" applyAlignment="1">
      <alignment horizontal="center" vertical="top"/>
    </xf>
    <xf numFmtId="0" fontId="34" fillId="0" borderId="15" xfId="0" applyFont="1" applyBorder="1"/>
    <xf numFmtId="0" fontId="34" fillId="0" borderId="10" xfId="0" applyFont="1" applyBorder="1"/>
    <xf numFmtId="0" fontId="31" fillId="0" borderId="12" xfId="0" applyFont="1" applyBorder="1" applyAlignment="1">
      <alignment horizontal="center" vertical="center"/>
    </xf>
    <xf numFmtId="0" fontId="32" fillId="0" borderId="10" xfId="0" applyFont="1" applyFill="1" applyBorder="1" applyAlignment="1">
      <alignment horizontal="center" vertical="top"/>
    </xf>
    <xf numFmtId="0" fontId="36" fillId="0" borderId="10" xfId="0" applyNumberFormat="1" applyFont="1" applyFill="1" applyBorder="1"/>
    <xf numFmtId="0" fontId="32" fillId="0" borderId="10" xfId="0" applyFont="1" applyFill="1" applyBorder="1" applyAlignment="1">
      <alignment horizontal="center" vertical="top" wrapText="1"/>
    </xf>
    <xf numFmtId="2" fontId="32" fillId="0" borderId="10" xfId="0" applyNumberFormat="1" applyFont="1" applyFill="1" applyBorder="1" applyAlignment="1">
      <alignment horizontal="center" vertical="top" wrapText="1"/>
    </xf>
    <xf numFmtId="2" fontId="32" fillId="0" borderId="14" xfId="0" applyNumberFormat="1" applyFont="1" applyFill="1" applyBorder="1" applyAlignment="1">
      <alignment horizontal="center" vertical="top" wrapText="1"/>
    </xf>
    <xf numFmtId="2" fontId="34" fillId="0" borderId="10" xfId="0" applyNumberFormat="1" applyFont="1" applyFill="1" applyBorder="1" applyAlignment="1">
      <alignment horizontal="center" vertical="top"/>
    </xf>
    <xf numFmtId="165" fontId="34" fillId="0" borderId="15" xfId="0" applyNumberFormat="1" applyFont="1" applyFill="1" applyBorder="1" applyAlignment="1">
      <alignment horizontal="center" vertical="top"/>
    </xf>
    <xf numFmtId="2" fontId="34" fillId="0" borderId="15" xfId="0" applyNumberFormat="1" applyFont="1" applyFill="1" applyBorder="1" applyAlignment="1">
      <alignment horizontal="center" vertical="top"/>
    </xf>
    <xf numFmtId="2" fontId="32" fillId="0" borderId="10" xfId="0" applyNumberFormat="1" applyFont="1" applyFill="1" applyBorder="1" applyAlignment="1">
      <alignment horizontal="center" vertical="top"/>
    </xf>
    <xf numFmtId="0" fontId="34" fillId="0" borderId="11" xfId="0" applyFont="1" applyFill="1" applyBorder="1"/>
    <xf numFmtId="2" fontId="32" fillId="0" borderId="11" xfId="0" applyNumberFormat="1" applyFont="1" applyFill="1" applyBorder="1" applyAlignment="1">
      <alignment horizontal="center" vertical="top"/>
    </xf>
    <xf numFmtId="0" fontId="0" fillId="0" borderId="0" xfId="0" applyAlignment="1">
      <alignment horizontal="center"/>
    </xf>
    <xf numFmtId="0" fontId="115" fillId="0" borderId="0" xfId="0" applyFont="1"/>
    <xf numFmtId="0" fontId="33" fillId="0" borderId="10" xfId="1177" applyFont="1" applyFill="1" applyBorder="1" applyAlignment="1">
      <alignment horizontal="center" vertical="center"/>
    </xf>
    <xf numFmtId="0" fontId="39" fillId="0" borderId="0" xfId="1177" applyFont="1" applyAlignment="1"/>
    <xf numFmtId="0" fontId="33" fillId="0" borderId="0" xfId="0" applyFont="1" applyAlignment="1">
      <alignment vertical="center"/>
    </xf>
    <xf numFmtId="0" fontId="38" fillId="0" borderId="0" xfId="0" applyFont="1"/>
    <xf numFmtId="0" fontId="37" fillId="0" borderId="10" xfId="0" applyFont="1" applyBorder="1" applyAlignment="1">
      <alignment horizontal="center" vertical="top" wrapText="1"/>
    </xf>
    <xf numFmtId="0" fontId="42" fillId="0" borderId="10" xfId="0" applyFont="1" applyBorder="1" applyAlignment="1">
      <alignment horizontal="center" vertical="center" wrapText="1"/>
    </xf>
    <xf numFmtId="0" fontId="33" fillId="0" borderId="10" xfId="0" applyFont="1" applyBorder="1" applyAlignment="1">
      <alignment vertical="center" wrapText="1"/>
    </xf>
    <xf numFmtId="0" fontId="38" fillId="0" borderId="10" xfId="0" applyFont="1" applyBorder="1"/>
    <xf numFmtId="0" fontId="37" fillId="0" borderId="0" xfId="0" applyFont="1" applyBorder="1" applyAlignment="1">
      <alignment horizontal="center" vertical="top" wrapText="1"/>
    </xf>
    <xf numFmtId="0" fontId="33" fillId="0" borderId="0" xfId="0" applyFont="1" applyBorder="1" applyAlignment="1">
      <alignment horizontal="left"/>
    </xf>
    <xf numFmtId="0" fontId="33" fillId="0" borderId="0" xfId="0" applyFont="1"/>
    <xf numFmtId="0" fontId="45" fillId="0" borderId="10" xfId="0" applyFont="1" applyBorder="1" applyAlignment="1">
      <alignment horizontal="center" vertical="center" wrapText="1"/>
    </xf>
    <xf numFmtId="0" fontId="37" fillId="0" borderId="10" xfId="0" applyFont="1" applyBorder="1" applyAlignment="1">
      <alignment vertical="top" wrapText="1"/>
    </xf>
    <xf numFmtId="0" fontId="37" fillId="0" borderId="10" xfId="0" applyFont="1" applyBorder="1" applyAlignment="1">
      <alignment horizontal="right" vertical="top" wrapText="1"/>
    </xf>
    <xf numFmtId="0" fontId="42" fillId="0" borderId="0" xfId="0" applyFont="1" applyBorder="1" applyAlignment="1">
      <alignment horizontal="left" vertical="top"/>
    </xf>
    <xf numFmtId="0" fontId="37" fillId="0" borderId="0" xfId="0" applyFont="1" applyBorder="1" applyAlignment="1">
      <alignment vertical="top" wrapText="1"/>
    </xf>
    <xf numFmtId="0" fontId="37" fillId="0" borderId="0" xfId="0" applyFont="1" applyBorder="1" applyAlignment="1">
      <alignment horizontal="right" vertical="top" wrapText="1"/>
    </xf>
    <xf numFmtId="0" fontId="39" fillId="0" borderId="0" xfId="0" applyFont="1"/>
    <xf numFmtId="0" fontId="116" fillId="0" borderId="0" xfId="0" applyFont="1" applyAlignment="1">
      <alignment vertical="center"/>
    </xf>
    <xf numFmtId="0" fontId="117" fillId="0" borderId="0" xfId="0" applyFont="1"/>
    <xf numFmtId="0" fontId="118" fillId="0" borderId="0" xfId="0" applyFont="1" applyAlignment="1">
      <alignment horizontal="center"/>
    </xf>
    <xf numFmtId="0" fontId="118" fillId="0" borderId="0" xfId="0" applyFont="1"/>
    <xf numFmtId="0" fontId="33" fillId="0" borderId="10" xfId="0" applyFont="1" applyBorder="1" applyAlignment="1">
      <alignment horizontal="center"/>
    </xf>
    <xf numFmtId="0" fontId="115" fillId="27" borderId="10" xfId="0" applyFont="1" applyFill="1" applyBorder="1"/>
    <xf numFmtId="0" fontId="11" fillId="0" borderId="0" xfId="0" applyFont="1"/>
    <xf numFmtId="0" fontId="2" fillId="0" borderId="0" xfId="0" applyFont="1"/>
    <xf numFmtId="0" fontId="46" fillId="0" borderId="0" xfId="0" applyFont="1" applyBorder="1" applyAlignment="1">
      <alignment horizontal="center" vertical="center" wrapText="1"/>
    </xf>
    <xf numFmtId="0" fontId="46" fillId="0" borderId="10" xfId="0" applyFont="1" applyBorder="1" applyAlignment="1">
      <alignment vertical="center" wrapText="1"/>
    </xf>
    <xf numFmtId="0" fontId="46" fillId="0" borderId="10" xfId="0" applyFont="1" applyBorder="1" applyAlignment="1">
      <alignment horizontal="center" vertical="center" wrapText="1"/>
    </xf>
    <xf numFmtId="0" fontId="11" fillId="0" borderId="0" xfId="0" applyFont="1" applyBorder="1"/>
    <xf numFmtId="0" fontId="0" fillId="0" borderId="0" xfId="0" applyBorder="1"/>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52" fillId="0" borderId="10" xfId="0" applyFont="1" applyBorder="1"/>
    <xf numFmtId="0" fontId="4" fillId="0" borderId="0" xfId="1181"/>
    <xf numFmtId="0" fontId="51" fillId="0" borderId="10" xfId="1181" applyFont="1" applyBorder="1" applyAlignment="1">
      <alignment horizontal="center" vertical="center" wrapText="1"/>
    </xf>
    <xf numFmtId="0" fontId="38" fillId="0" borderId="10" xfId="1181" applyFont="1" applyBorder="1" applyAlignment="1">
      <alignment vertical="center" wrapText="1"/>
    </xf>
    <xf numFmtId="0" fontId="4" fillId="0" borderId="10" xfId="1181" applyBorder="1"/>
    <xf numFmtId="0" fontId="3" fillId="0" borderId="10" xfId="1181" applyFont="1" applyBorder="1" applyAlignment="1">
      <alignment vertical="center" wrapText="1"/>
    </xf>
    <xf numFmtId="0" fontId="53" fillId="0" borderId="0" xfId="1181" applyFont="1" applyAlignment="1"/>
    <xf numFmtId="0" fontId="42" fillId="0" borderId="0" xfId="1181" applyFont="1"/>
    <xf numFmtId="0" fontId="43" fillId="0" borderId="0" xfId="1181" applyFont="1" applyFill="1" applyBorder="1" applyAlignment="1">
      <alignment vertical="center" wrapText="1"/>
    </xf>
    <xf numFmtId="0" fontId="4" fillId="0" borderId="0" xfId="1181" applyFill="1"/>
    <xf numFmtId="0" fontId="51" fillId="0" borderId="0" xfId="1181" applyFont="1" applyFill="1" applyBorder="1" applyAlignment="1">
      <alignment vertical="center" wrapText="1"/>
    </xf>
    <xf numFmtId="0" fontId="114" fillId="0" borderId="0" xfId="0" applyFont="1" applyFill="1" applyBorder="1" applyAlignment="1">
      <alignment vertical="top" wrapText="1"/>
    </xf>
    <xf numFmtId="0" fontId="51" fillId="0" borderId="0" xfId="1181" applyFont="1" applyFill="1" applyBorder="1" applyAlignment="1">
      <alignment horizontal="center" vertical="center" wrapText="1"/>
    </xf>
    <xf numFmtId="0" fontId="38" fillId="0" borderId="0" xfId="1181" applyFont="1" applyFill="1" applyBorder="1" applyAlignment="1">
      <alignment vertical="center" wrapText="1"/>
    </xf>
    <xf numFmtId="0" fontId="38" fillId="27" borderId="10" xfId="0" applyFont="1" applyFill="1" applyBorder="1"/>
    <xf numFmtId="0" fontId="11" fillId="0" borderId="10" xfId="0" applyFont="1" applyBorder="1" applyAlignment="1">
      <alignment vertical="top" wrapText="1"/>
    </xf>
    <xf numFmtId="0" fontId="0" fillId="0" borderId="10" xfId="0" applyBorder="1" applyAlignment="1">
      <alignment vertical="center"/>
    </xf>
    <xf numFmtId="0" fontId="54" fillId="29" borderId="0" xfId="0" applyFont="1" applyFill="1"/>
    <xf numFmtId="0" fontId="0" fillId="29" borderId="0" xfId="0" applyFill="1"/>
    <xf numFmtId="0" fontId="55" fillId="0" borderId="11" xfId="0" applyFont="1" applyBorder="1" applyAlignment="1">
      <alignment vertical="center" wrapText="1"/>
    </xf>
    <xf numFmtId="0" fontId="55" fillId="0" borderId="12" xfId="0" applyFont="1" applyBorder="1" applyAlignment="1">
      <alignment vertical="center" wrapText="1"/>
    </xf>
    <xf numFmtId="0" fontId="55" fillId="0" borderId="10" xfId="0" applyFont="1" applyBorder="1" applyAlignment="1">
      <alignment horizontal="left" vertical="center" wrapText="1"/>
    </xf>
    <xf numFmtId="0" fontId="56" fillId="0" borderId="10" xfId="0" applyFont="1" applyBorder="1" applyAlignment="1">
      <alignment horizontal="center" vertical="center" wrapText="1"/>
    </xf>
    <xf numFmtId="0" fontId="56" fillId="0" borderId="10" xfId="0" applyFont="1" applyBorder="1" applyAlignment="1">
      <alignment horizontal="left" vertical="center" wrapText="1"/>
    </xf>
    <xf numFmtId="0" fontId="56" fillId="0" borderId="0" xfId="0" applyFont="1" applyBorder="1" applyAlignment="1">
      <alignment horizontal="center" vertical="center" wrapText="1"/>
    </xf>
    <xf numFmtId="0" fontId="11" fillId="0" borderId="0" xfId="0" applyFont="1" applyAlignment="1">
      <alignment vertical="top"/>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0" xfId="0" applyFont="1" applyBorder="1" applyAlignment="1">
      <alignment horizontal="left" vertical="top"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2" fillId="0" borderId="0" xfId="0" applyFont="1" applyBorder="1"/>
    <xf numFmtId="0" fontId="11" fillId="0" borderId="10" xfId="0" applyFont="1" applyBorder="1" applyAlignment="1">
      <alignment vertical="center"/>
    </xf>
    <xf numFmtId="0" fontId="11" fillId="0" borderId="10" xfId="0" applyFont="1" applyBorder="1" applyAlignment="1">
      <alignment vertical="center" wrapText="1"/>
    </xf>
    <xf numFmtId="0" fontId="11" fillId="0" borderId="0" xfId="0" applyFont="1" applyBorder="1" applyAlignment="1">
      <alignment vertical="top" wrapText="1"/>
    </xf>
    <xf numFmtId="0" fontId="55" fillId="0" borderId="10" xfId="0" applyFont="1" applyBorder="1" applyAlignment="1">
      <alignment vertical="center" wrapText="1"/>
    </xf>
    <xf numFmtId="0" fontId="56" fillId="0" borderId="10" xfId="0" applyFont="1" applyBorder="1" applyAlignment="1">
      <alignment horizontal="justify" vertical="top" wrapText="1"/>
    </xf>
    <xf numFmtId="0" fontId="57" fillId="28" borderId="10" xfId="0" applyFont="1" applyFill="1" applyBorder="1" applyAlignment="1">
      <alignment horizontal="center" vertical="center" wrapText="1"/>
    </xf>
    <xf numFmtId="0" fontId="58"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47" fillId="0" borderId="10" xfId="0" applyFont="1" applyBorder="1" applyAlignment="1">
      <alignment vertical="center" wrapText="1"/>
    </xf>
    <xf numFmtId="0" fontId="3" fillId="0" borderId="0" xfId="0" applyFont="1" applyAlignment="1">
      <alignment vertical="center"/>
    </xf>
    <xf numFmtId="0" fontId="33" fillId="30" borderId="10" xfId="0" applyFont="1" applyFill="1" applyBorder="1" applyAlignment="1">
      <alignment vertical="center"/>
    </xf>
    <xf numFmtId="0" fontId="30" fillId="30" borderId="10" xfId="0" applyFont="1" applyFill="1" applyBorder="1"/>
    <xf numFmtId="0" fontId="51" fillId="0" borderId="10" xfId="0" applyFont="1" applyBorder="1" applyAlignment="1">
      <alignment horizontal="center" vertical="center"/>
    </xf>
    <xf numFmtId="0" fontId="46" fillId="0" borderId="10" xfId="0" applyFont="1" applyBorder="1" applyAlignment="1">
      <alignment horizontal="center" vertical="center"/>
    </xf>
    <xf numFmtId="0" fontId="48" fillId="0" borderId="10" xfId="0" applyFont="1" applyBorder="1" applyAlignment="1">
      <alignment vertical="center"/>
    </xf>
    <xf numFmtId="0" fontId="47" fillId="0" borderId="10" xfId="0" applyFont="1" applyBorder="1" applyAlignment="1">
      <alignment vertical="center"/>
    </xf>
    <xf numFmtId="0" fontId="47" fillId="0" borderId="10" xfId="0" applyFont="1" applyBorder="1"/>
    <xf numFmtId="0" fontId="47" fillId="31" borderId="10" xfId="0" applyFont="1" applyFill="1" applyBorder="1"/>
    <xf numFmtId="0" fontId="46" fillId="31" borderId="10" xfId="0" applyFont="1" applyFill="1" applyBorder="1" applyAlignment="1">
      <alignment horizontal="center" vertical="center" wrapText="1"/>
    </xf>
    <xf numFmtId="0" fontId="47" fillId="31" borderId="10" xfId="0" applyFont="1" applyFill="1" applyBorder="1" applyAlignment="1">
      <alignment vertical="center" wrapText="1"/>
    </xf>
    <xf numFmtId="0" fontId="59" fillId="0" borderId="0" xfId="1093" applyFont="1" applyFill="1" applyBorder="1" applyAlignment="1">
      <alignment vertical="center"/>
    </xf>
    <xf numFmtId="0" fontId="3" fillId="0" borderId="10" xfId="1093" applyFont="1" applyFill="1" applyBorder="1" applyAlignment="1">
      <alignment horizontal="center" vertical="top"/>
    </xf>
    <xf numFmtId="0" fontId="9" fillId="0" borderId="10" xfId="1093" applyFont="1" applyFill="1" applyBorder="1" applyAlignment="1">
      <alignment horizontal="center" vertical="center"/>
    </xf>
    <xf numFmtId="2" fontId="3" fillId="0" borderId="10" xfId="1093" applyNumberFormat="1" applyFont="1" applyFill="1" applyBorder="1" applyAlignment="1">
      <alignment horizontal="center" vertical="top"/>
    </xf>
    <xf numFmtId="2" fontId="3" fillId="0" borderId="10" xfId="1093" applyNumberFormat="1" applyFont="1" applyFill="1" applyBorder="1" applyAlignment="1">
      <alignment horizontal="right" vertical="top"/>
    </xf>
    <xf numFmtId="2" fontId="7" fillId="0" borderId="10" xfId="0" applyNumberFormat="1" applyFont="1" applyFill="1" applyBorder="1" applyAlignment="1">
      <alignment horizontal="right" vertical="top"/>
    </xf>
    <xf numFmtId="2" fontId="7" fillId="0" borderId="10" xfId="0" applyNumberFormat="1" applyFont="1" applyFill="1" applyBorder="1" applyAlignment="1">
      <alignment horizontal="right" vertical="center"/>
    </xf>
    <xf numFmtId="2" fontId="7" fillId="0" borderId="10" xfId="1093" applyNumberFormat="1" applyFont="1" applyFill="1" applyBorder="1" applyAlignment="1">
      <alignment horizontal="center" vertical="top"/>
    </xf>
    <xf numFmtId="2" fontId="7" fillId="0" borderId="10" xfId="1330" applyNumberFormat="1" applyFont="1" applyFill="1" applyBorder="1" applyAlignment="1">
      <alignment horizontal="right" vertical="center" wrapText="1"/>
    </xf>
    <xf numFmtId="0" fontId="0" fillId="0" borderId="0" xfId="0" applyProtection="1">
      <protection locked="0"/>
    </xf>
    <xf numFmtId="0" fontId="0" fillId="0" borderId="10" xfId="0" applyBorder="1" applyAlignment="1" applyProtection="1">
      <protection locked="0"/>
    </xf>
    <xf numFmtId="0" fontId="0" fillId="0" borderId="10" xfId="0" applyBorder="1" applyAlignment="1"/>
    <xf numFmtId="0" fontId="0" fillId="0" borderId="10" xfId="0" applyBorder="1" applyProtection="1">
      <protection locked="0"/>
    </xf>
    <xf numFmtId="0" fontId="119" fillId="0" borderId="0" xfId="0" applyFont="1"/>
    <xf numFmtId="0" fontId="118" fillId="0" borderId="0" xfId="0" applyFont="1" applyBorder="1"/>
    <xf numFmtId="0" fontId="117" fillId="0" borderId="16" xfId="1181" applyFont="1" applyBorder="1" applyAlignment="1">
      <alignment vertical="center" wrapText="1"/>
    </xf>
    <xf numFmtId="0" fontId="117" fillId="0" borderId="17" xfId="1181" applyFont="1" applyBorder="1" applyAlignment="1">
      <alignment vertical="center" wrapText="1"/>
    </xf>
    <xf numFmtId="0" fontId="115" fillId="0" borderId="11" xfId="1181" applyFont="1" applyBorder="1" applyAlignment="1">
      <alignment horizontal="center" vertical="center" wrapText="1"/>
    </xf>
    <xf numFmtId="0" fontId="115" fillId="0" borderId="10" xfId="1181" applyFont="1" applyBorder="1" applyAlignment="1">
      <alignment horizontal="center" vertical="center" wrapText="1"/>
    </xf>
    <xf numFmtId="0" fontId="115" fillId="0" borderId="12" xfId="1181" applyFont="1" applyBorder="1" applyAlignment="1">
      <alignment horizontal="center" vertical="center" wrapText="1"/>
    </xf>
    <xf numFmtId="0" fontId="115" fillId="27" borderId="18" xfId="1181" applyFont="1" applyFill="1" applyBorder="1" applyAlignment="1">
      <alignment horizontal="center" vertical="center" wrapText="1"/>
    </xf>
    <xf numFmtId="0" fontId="115" fillId="0" borderId="0" xfId="1181" applyFont="1" applyAlignment="1">
      <alignment vertical="center" wrapText="1"/>
    </xf>
    <xf numFmtId="0" fontId="115" fillId="0" borderId="0" xfId="1181" applyFont="1"/>
    <xf numFmtId="0" fontId="118" fillId="0" borderId="0" xfId="1181" applyFont="1" applyAlignment="1"/>
    <xf numFmtId="0" fontId="115" fillId="0" borderId="18" xfId="1181" applyFont="1" applyBorder="1" applyAlignment="1">
      <alignment horizontal="center" vertical="center" wrapText="1"/>
    </xf>
    <xf numFmtId="0" fontId="115" fillId="0" borderId="19" xfId="1181" applyFont="1" applyBorder="1" applyAlignment="1">
      <alignment horizontal="center" vertical="center" wrapText="1"/>
    </xf>
    <xf numFmtId="0" fontId="115" fillId="0" borderId="20" xfId="1181" applyFont="1" applyBorder="1" applyAlignment="1">
      <alignment horizontal="center" vertical="center" wrapText="1"/>
    </xf>
    <xf numFmtId="0" fontId="115" fillId="0" borderId="21" xfId="1181" applyFont="1" applyBorder="1" applyAlignment="1">
      <alignment horizontal="center" vertical="center" wrapText="1"/>
    </xf>
    <xf numFmtId="0" fontId="115" fillId="0" borderId="16" xfId="1181" applyFont="1" applyBorder="1" applyAlignment="1">
      <alignment horizontal="center" vertical="center" wrapText="1"/>
    </xf>
    <xf numFmtId="0" fontId="115" fillId="0" borderId="17" xfId="1181" applyFont="1" applyBorder="1" applyAlignment="1">
      <alignment horizontal="center" vertical="center" wrapText="1"/>
    </xf>
    <xf numFmtId="0" fontId="115" fillId="0" borderId="22" xfId="1181" applyFont="1" applyBorder="1" applyAlignment="1">
      <alignment horizontal="center" vertical="center" wrapText="1"/>
    </xf>
    <xf numFmtId="0" fontId="115" fillId="0" borderId="23" xfId="1181" applyFont="1" applyBorder="1" applyAlignment="1">
      <alignment horizontal="center" vertical="center" wrapText="1"/>
    </xf>
    <xf numFmtId="0" fontId="115" fillId="0" borderId="24" xfId="1181" applyFont="1" applyBorder="1" applyAlignment="1">
      <alignment horizontal="center" vertical="center" wrapText="1"/>
    </xf>
    <xf numFmtId="0" fontId="119" fillId="0" borderId="0" xfId="0" applyFont="1" applyAlignment="1">
      <alignment vertical="center"/>
    </xf>
    <xf numFmtId="0" fontId="120" fillId="27" borderId="10" xfId="0" applyFont="1" applyFill="1" applyBorder="1" applyAlignment="1">
      <alignment horizontal="center" vertical="center" wrapText="1"/>
    </xf>
    <xf numFmtId="0" fontId="120" fillId="0" borderId="10" xfId="0" applyFont="1" applyBorder="1" applyAlignment="1">
      <alignment vertical="center" wrapText="1"/>
    </xf>
    <xf numFmtId="0" fontId="121" fillId="0" borderId="10" xfId="0" applyFont="1" applyBorder="1" applyAlignment="1">
      <alignment horizontal="right" vertical="center" wrapText="1"/>
    </xf>
    <xf numFmtId="0" fontId="122" fillId="0" borderId="10" xfId="0" applyFont="1" applyBorder="1" applyAlignment="1">
      <alignment horizontal="left" vertical="center" wrapText="1"/>
    </xf>
    <xf numFmtId="0" fontId="122" fillId="0" borderId="10" xfId="0" applyFont="1" applyBorder="1" applyAlignment="1">
      <alignment vertical="center" wrapText="1"/>
    </xf>
    <xf numFmtId="0" fontId="122" fillId="0" borderId="10" xfId="0" applyFont="1" applyBorder="1" applyAlignment="1">
      <alignment horizontal="center" vertical="center" wrapText="1"/>
    </xf>
    <xf numFmtId="0" fontId="119" fillId="0" borderId="10" xfId="0" applyFont="1" applyBorder="1" applyAlignment="1">
      <alignment vertical="center"/>
    </xf>
    <xf numFmtId="0" fontId="123" fillId="0" borderId="10" xfId="0" applyFont="1" applyBorder="1" applyAlignment="1">
      <alignment horizontal="center" vertical="center" wrapText="1"/>
    </xf>
    <xf numFmtId="0" fontId="123" fillId="0" borderId="10" xfId="0" applyFont="1" applyBorder="1" applyAlignment="1">
      <alignment horizontal="justify" vertical="center" wrapText="1"/>
    </xf>
    <xf numFmtId="0" fontId="124" fillId="0" borderId="10" xfId="0" applyFont="1" applyBorder="1" applyAlignment="1">
      <alignment horizontal="center" vertical="center" wrapText="1"/>
    </xf>
    <xf numFmtId="0" fontId="125" fillId="0" borderId="10" xfId="0" applyFont="1" applyBorder="1" applyAlignment="1">
      <alignment horizontal="center" vertical="center" wrapText="1"/>
    </xf>
    <xf numFmtId="0" fontId="123" fillId="0" borderId="10" xfId="0" applyFont="1" applyBorder="1" applyAlignment="1">
      <alignment vertical="center" wrapText="1"/>
    </xf>
    <xf numFmtId="0" fontId="113" fillId="0" borderId="0" xfId="0" applyFont="1"/>
    <xf numFmtId="0" fontId="114" fillId="28" borderId="10" xfId="0" applyFont="1" applyFill="1" applyBorder="1" applyAlignment="1">
      <alignment vertical="center" wrapText="1"/>
    </xf>
    <xf numFmtId="0" fontId="113" fillId="27" borderId="10" xfId="0" applyFont="1" applyFill="1" applyBorder="1" applyAlignment="1">
      <alignment horizontal="center" vertical="center" wrapText="1"/>
    </xf>
    <xf numFmtId="0" fontId="113" fillId="27" borderId="10" xfId="0" applyFont="1" applyFill="1" applyBorder="1" applyAlignment="1">
      <alignment horizontal="center" vertical="center"/>
    </xf>
    <xf numFmtId="0" fontId="113" fillId="0" borderId="10" xfId="0" applyFont="1" applyBorder="1" applyAlignment="1">
      <alignment vertical="center" wrapText="1"/>
    </xf>
    <xf numFmtId="0" fontId="113" fillId="27" borderId="10" xfId="0" applyFont="1" applyFill="1" applyBorder="1" applyAlignment="1">
      <alignment vertical="center"/>
    </xf>
    <xf numFmtId="0" fontId="113" fillId="27" borderId="10" xfId="0" applyFont="1" applyFill="1" applyBorder="1"/>
    <xf numFmtId="0" fontId="114" fillId="0" borderId="10" xfId="0" applyFont="1" applyBorder="1" applyAlignment="1">
      <alignment vertical="center"/>
    </xf>
    <xf numFmtId="0" fontId="113" fillId="0" borderId="10" xfId="0" applyFont="1" applyBorder="1" applyAlignment="1">
      <alignment vertical="center"/>
    </xf>
    <xf numFmtId="0" fontId="113" fillId="0" borderId="10" xfId="0" applyFont="1" applyBorder="1" applyAlignment="1">
      <alignment horizontal="center" vertical="center"/>
    </xf>
    <xf numFmtId="0" fontId="120" fillId="27" borderId="10" xfId="0" applyFont="1" applyFill="1" applyBorder="1" applyAlignment="1">
      <alignment vertical="center" wrapText="1"/>
    </xf>
    <xf numFmtId="0" fontId="0" fillId="0" borderId="0" xfId="0" applyAlignment="1">
      <alignment vertical="center"/>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55" fillId="0" borderId="10" xfId="0" applyFont="1" applyBorder="1" applyAlignment="1">
      <alignment horizontal="center" vertical="center" wrapText="1"/>
    </xf>
    <xf numFmtId="0" fontId="11" fillId="0" borderId="10" xfId="0" applyFont="1" applyBorder="1" applyAlignment="1">
      <alignment horizontal="center" vertical="top" wrapText="1"/>
    </xf>
    <xf numFmtId="0" fontId="126" fillId="0" borderId="0" xfId="0" applyFont="1" applyAlignment="1">
      <alignment horizontal="center" vertical="center"/>
    </xf>
    <xf numFmtId="0" fontId="127" fillId="0" borderId="10" xfId="0" applyFont="1" applyBorder="1" applyAlignment="1">
      <alignment vertical="center" wrapText="1"/>
    </xf>
    <xf numFmtId="0" fontId="127" fillId="0" borderId="10" xfId="0" applyFont="1" applyBorder="1" applyAlignment="1">
      <alignment horizontal="center" vertical="center" wrapText="1"/>
    </xf>
    <xf numFmtId="0" fontId="7" fillId="0" borderId="10" xfId="0" applyFont="1" applyBorder="1" applyAlignment="1">
      <alignment horizontal="right" vertical="center" wrapText="1"/>
    </xf>
    <xf numFmtId="0" fontId="127" fillId="0" borderId="10" xfId="0" applyFont="1" applyBorder="1" applyAlignment="1">
      <alignment horizontal="right" vertical="center" wrapText="1"/>
    </xf>
    <xf numFmtId="0" fontId="51" fillId="0" borderId="10" xfId="0" applyFont="1" applyBorder="1" applyAlignment="1">
      <alignment horizontal="center" vertical="center" wrapText="1"/>
    </xf>
    <xf numFmtId="0" fontId="51" fillId="0" borderId="10" xfId="0" applyFont="1" applyBorder="1" applyAlignment="1">
      <alignment vertical="center" wrapText="1"/>
    </xf>
    <xf numFmtId="0" fontId="51" fillId="0" borderId="0" xfId="0" applyFont="1" applyBorder="1" applyAlignment="1">
      <alignment vertical="center" wrapText="1"/>
    </xf>
    <xf numFmtId="0" fontId="51" fillId="0" borderId="0" xfId="0" applyFont="1" applyBorder="1" applyAlignment="1">
      <alignment horizontal="center" vertical="center" wrapText="1"/>
    </xf>
    <xf numFmtId="0" fontId="126" fillId="0" borderId="10" xfId="0" applyFont="1" applyBorder="1" applyAlignment="1">
      <alignment vertical="center" wrapText="1"/>
    </xf>
    <xf numFmtId="0" fontId="128" fillId="0" borderId="10" xfId="0" applyFont="1" applyBorder="1" applyAlignment="1">
      <alignment horizontal="center" vertical="center"/>
    </xf>
    <xf numFmtId="0" fontId="126" fillId="0" borderId="10" xfId="0" applyFont="1" applyBorder="1" applyAlignment="1">
      <alignment horizontal="center" vertical="center"/>
    </xf>
    <xf numFmtId="0" fontId="67" fillId="31" borderId="10" xfId="0" applyFont="1" applyFill="1" applyBorder="1" applyAlignment="1">
      <alignment horizontal="center" vertical="center"/>
    </xf>
    <xf numFmtId="0" fontId="38" fillId="31" borderId="10" xfId="0" applyFont="1" applyFill="1" applyBorder="1" applyAlignment="1">
      <alignment horizontal="center" vertical="center"/>
    </xf>
    <xf numFmtId="0" fontId="128" fillId="0" borderId="10" xfId="0" applyFont="1" applyBorder="1" applyAlignment="1">
      <alignment horizontal="center" vertical="center" wrapText="1"/>
    </xf>
    <xf numFmtId="0" fontId="38" fillId="0" borderId="0" xfId="0" applyFont="1" applyBorder="1" applyAlignment="1">
      <alignment horizontal="center" vertical="center" wrapText="1"/>
    </xf>
    <xf numFmtId="0" fontId="129" fillId="0" borderId="10" xfId="0" applyFont="1" applyBorder="1" applyAlignment="1">
      <alignment horizontal="center" vertical="center" wrapText="1"/>
    </xf>
    <xf numFmtId="0" fontId="129" fillId="31" borderId="10" xfId="0" applyFont="1" applyFill="1" applyBorder="1" applyAlignment="1">
      <alignment horizontal="center" vertical="center" wrapText="1"/>
    </xf>
    <xf numFmtId="0" fontId="127" fillId="31" borderId="10" xfId="0" applyFont="1" applyFill="1" applyBorder="1" applyAlignment="1">
      <alignment horizontal="center" vertical="center" wrapText="1"/>
    </xf>
    <xf numFmtId="0" fontId="129" fillId="0" borderId="10" xfId="0" applyFont="1" applyBorder="1" applyAlignment="1">
      <alignment vertical="center" wrapText="1"/>
    </xf>
    <xf numFmtId="0" fontId="120" fillId="27" borderId="10" xfId="0" applyFont="1" applyFill="1" applyBorder="1" applyAlignment="1">
      <alignment vertical="center"/>
    </xf>
    <xf numFmtId="0" fontId="0" fillId="0" borderId="10" xfId="0" applyBorder="1" applyAlignment="1">
      <alignment vertical="center" wrapText="1"/>
    </xf>
    <xf numFmtId="0" fontId="120" fillId="0" borderId="0" xfId="0" applyFont="1"/>
    <xf numFmtId="0" fontId="3" fillId="0" borderId="0" xfId="0" applyFont="1" applyBorder="1" applyAlignment="1">
      <alignment horizontal="center" vertical="center" wrapText="1"/>
    </xf>
    <xf numFmtId="0" fontId="120" fillId="0" borderId="0" xfId="0" applyFont="1" applyBorder="1"/>
    <xf numFmtId="0" fontId="120" fillId="0" borderId="10" xfId="0" applyFont="1" applyBorder="1"/>
    <xf numFmtId="0" fontId="48" fillId="0" borderId="10" xfId="0" applyFont="1" applyBorder="1" applyAlignment="1">
      <alignment horizontal="center" vertical="center" wrapText="1"/>
    </xf>
    <xf numFmtId="0" fontId="120" fillId="0" borderId="10" xfId="0" applyFont="1" applyBorder="1" applyAlignment="1">
      <alignment vertical="center"/>
    </xf>
    <xf numFmtId="0" fontId="71" fillId="32" borderId="10" xfId="0" applyFont="1" applyFill="1" applyBorder="1" applyAlignment="1">
      <alignment vertical="center"/>
    </xf>
    <xf numFmtId="0" fontId="2" fillId="0" borderId="10" xfId="0" applyFont="1" applyBorder="1" applyAlignment="1">
      <alignment horizontal="justify" vertical="top" wrapText="1"/>
    </xf>
    <xf numFmtId="0" fontId="2" fillId="0" borderId="10" xfId="0" applyFont="1" applyBorder="1" applyAlignment="1">
      <alignment vertical="top" wrapText="1"/>
    </xf>
    <xf numFmtId="0" fontId="73" fillId="0" borderId="0" xfId="0" applyFont="1" applyBorder="1" applyAlignment="1">
      <alignment vertical="top" wrapText="1"/>
    </xf>
    <xf numFmtId="0" fontId="73" fillId="0" borderId="0" xfId="0" applyFont="1" applyBorder="1" applyAlignment="1">
      <alignment horizontal="left" vertical="top" wrapText="1"/>
    </xf>
    <xf numFmtId="0" fontId="72" fillId="0" borderId="10" xfId="0" applyFont="1" applyBorder="1" applyAlignment="1">
      <alignment vertical="center" wrapText="1"/>
    </xf>
    <xf numFmtId="0" fontId="72" fillId="0" borderId="10" xfId="0" applyFont="1" applyBorder="1" applyAlignment="1">
      <alignment horizontal="center" vertical="center" wrapText="1"/>
    </xf>
    <xf numFmtId="0" fontId="72" fillId="0" borderId="10" xfId="0" applyFont="1" applyBorder="1" applyAlignment="1">
      <alignment vertical="top" wrapText="1"/>
    </xf>
    <xf numFmtId="0" fontId="0" fillId="0" borderId="0" xfId="0" applyFill="1"/>
    <xf numFmtId="0" fontId="72" fillId="0" borderId="0" xfId="0" applyFont="1" applyBorder="1" applyAlignment="1">
      <alignment vertical="center" wrapText="1"/>
    </xf>
    <xf numFmtId="0" fontId="72" fillId="0" borderId="0" xfId="0" applyFont="1" applyBorder="1" applyAlignment="1">
      <alignment horizontal="center" vertical="center" wrapText="1"/>
    </xf>
    <xf numFmtId="0" fontId="72" fillId="0" borderId="0" xfId="0" applyFont="1" applyBorder="1" applyAlignment="1">
      <alignment vertical="top" wrapText="1"/>
    </xf>
    <xf numFmtId="0" fontId="71" fillId="32" borderId="0" xfId="0" applyFont="1" applyFill="1" applyAlignment="1">
      <alignment vertical="center"/>
    </xf>
    <xf numFmtId="0" fontId="2" fillId="0" borderId="12" xfId="0" applyFont="1" applyBorder="1"/>
    <xf numFmtId="0" fontId="3" fillId="0" borderId="10" xfId="0" applyFont="1" applyBorder="1" applyAlignment="1">
      <alignment horizontal="justify" vertical="top" wrapText="1"/>
    </xf>
    <xf numFmtId="0" fontId="7" fillId="0" borderId="10" xfId="0" applyFont="1" applyBorder="1" applyAlignment="1">
      <alignment vertical="top" wrapText="1"/>
    </xf>
    <xf numFmtId="0" fontId="117" fillId="0" borderId="10" xfId="0" applyFont="1" applyBorder="1" applyAlignment="1">
      <alignment horizontal="center" vertical="center"/>
    </xf>
    <xf numFmtId="0" fontId="38" fillId="0" borderId="10" xfId="0" applyFont="1" applyBorder="1" applyAlignment="1">
      <alignment horizontal="center" vertical="center" wrapText="1"/>
    </xf>
    <xf numFmtId="0" fontId="121" fillId="0" borderId="10" xfId="1213" applyFont="1" applyBorder="1" applyAlignment="1">
      <alignment horizontal="center"/>
    </xf>
    <xf numFmtId="0" fontId="117" fillId="0" borderId="15" xfId="1213" applyFont="1" applyBorder="1" applyAlignment="1">
      <alignment horizontal="center"/>
    </xf>
    <xf numFmtId="0" fontId="120" fillId="0" borderId="10" xfId="1213" applyFont="1" applyBorder="1" applyAlignment="1"/>
    <xf numFmtId="0" fontId="116" fillId="0" borderId="10" xfId="1213" applyFont="1" applyBorder="1" applyAlignment="1">
      <alignment horizontal="center"/>
    </xf>
    <xf numFmtId="0" fontId="120" fillId="0" borderId="10" xfId="1213" applyFont="1" applyBorder="1" applyAlignment="1">
      <alignment horizontal="center"/>
    </xf>
    <xf numFmtId="0" fontId="117" fillId="0" borderId="10" xfId="1213" applyFont="1" applyBorder="1" applyAlignment="1">
      <alignment horizontal="center"/>
    </xf>
    <xf numFmtId="0" fontId="33" fillId="0" borderId="10" xfId="0" applyFont="1" applyFill="1" applyBorder="1" applyAlignment="1">
      <alignment horizontal="center"/>
    </xf>
    <xf numFmtId="0" fontId="0" fillId="0" borderId="0" xfId="0" applyFont="1"/>
    <xf numFmtId="0" fontId="4" fillId="0" borderId="0" xfId="1181" applyAlignment="1">
      <alignment wrapText="1"/>
    </xf>
    <xf numFmtId="0" fontId="4" fillId="0" borderId="10" xfId="1181" applyBorder="1" applyAlignment="1">
      <alignment vertical="center" wrapText="1"/>
    </xf>
    <xf numFmtId="0" fontId="4" fillId="0" borderId="10" xfId="1181" applyBorder="1" applyAlignment="1">
      <alignment horizontal="center" vertical="center" wrapText="1"/>
    </xf>
    <xf numFmtId="0" fontId="117" fillId="0" borderId="17" xfId="1181" applyFont="1" applyBorder="1" applyAlignment="1">
      <alignment horizontal="center" vertical="center" wrapText="1"/>
    </xf>
    <xf numFmtId="0" fontId="115" fillId="27" borderId="25" xfId="1181" applyFont="1" applyFill="1" applyBorder="1" applyAlignment="1">
      <alignment horizontal="center" vertical="center" wrapText="1"/>
    </xf>
    <xf numFmtId="0" fontId="115" fillId="27" borderId="11" xfId="1181" applyFont="1" applyFill="1" applyBorder="1" applyAlignment="1">
      <alignment horizontal="center" vertical="center" wrapText="1"/>
    </xf>
    <xf numFmtId="0" fontId="115" fillId="0" borderId="0" xfId="1181" applyFont="1" applyBorder="1" applyAlignment="1">
      <alignment horizontal="left" vertical="center" wrapText="1"/>
    </xf>
    <xf numFmtId="0" fontId="121" fillId="27" borderId="10" xfId="0" applyFont="1" applyFill="1" applyBorder="1" applyAlignment="1">
      <alignment horizontal="center" vertical="center" wrapText="1"/>
    </xf>
    <xf numFmtId="0" fontId="113" fillId="0" borderId="0" xfId="0" applyFont="1" applyAlignment="1">
      <alignment horizontal="center"/>
    </xf>
    <xf numFmtId="0" fontId="114" fillId="27" borderId="10" xfId="0" applyFont="1" applyFill="1" applyBorder="1" applyAlignment="1">
      <alignment horizontal="center" vertical="center" wrapText="1"/>
    </xf>
    <xf numFmtId="0" fontId="2" fillId="0" borderId="0" xfId="1281" applyFont="1" applyFill="1"/>
    <xf numFmtId="0" fontId="2" fillId="30" borderId="0" xfId="1281" applyFont="1" applyFill="1"/>
    <xf numFmtId="0" fontId="64" fillId="30" borderId="0" xfId="1281" applyFont="1" applyFill="1"/>
    <xf numFmtId="0" fontId="2" fillId="0" borderId="0" xfId="1281" applyFont="1" applyFill="1" applyAlignment="1">
      <alignment horizontal="center"/>
    </xf>
    <xf numFmtId="0" fontId="2" fillId="0" borderId="0" xfId="1281" applyFont="1" applyFill="1" applyBorder="1" applyAlignment="1">
      <alignment horizontal="center"/>
    </xf>
    <xf numFmtId="0" fontId="2" fillId="0" borderId="0" xfId="1281" applyFont="1" applyFill="1" applyBorder="1" applyAlignment="1">
      <alignment horizontal="left"/>
    </xf>
    <xf numFmtId="0" fontId="2" fillId="30" borderId="0" xfId="1281" applyFont="1" applyFill="1" applyAlignment="1">
      <alignment horizontal="center"/>
    </xf>
    <xf numFmtId="0" fontId="64" fillId="30" borderId="0" xfId="1281" applyFont="1" applyFill="1" applyAlignment="1">
      <alignment horizontal="center"/>
    </xf>
    <xf numFmtId="0" fontId="11" fillId="24" borderId="10" xfId="1281" applyFont="1" applyFill="1" applyBorder="1" applyAlignment="1">
      <alignment horizontal="left" vertical="center"/>
    </xf>
    <xf numFmtId="0" fontId="2" fillId="25" borderId="10" xfId="1281" applyFont="1" applyFill="1" applyBorder="1"/>
    <xf numFmtId="0" fontId="65" fillId="26" borderId="10" xfId="1281" applyFont="1" applyFill="1" applyBorder="1" applyAlignment="1">
      <alignment horizontal="center" vertical="center" wrapText="1"/>
    </xf>
    <xf numFmtId="0" fontId="65" fillId="30" borderId="10" xfId="1281" applyFont="1" applyFill="1" applyBorder="1" applyAlignment="1">
      <alignment horizontal="center" vertical="center" wrapText="1"/>
    </xf>
    <xf numFmtId="0" fontId="65" fillId="26" borderId="25" xfId="1281" applyFont="1" applyFill="1" applyBorder="1" applyAlignment="1">
      <alignment horizontal="center" vertical="center" wrapText="1"/>
    </xf>
    <xf numFmtId="0" fontId="11" fillId="25" borderId="25" xfId="1281" applyFont="1" applyFill="1" applyBorder="1" applyAlignment="1">
      <alignment horizontal="left" vertical="center"/>
    </xf>
    <xf numFmtId="0" fontId="2" fillId="25" borderId="25" xfId="1281" applyFont="1" applyFill="1" applyBorder="1" applyAlignment="1">
      <alignment horizontal="center" vertical="center" wrapText="1"/>
    </xf>
    <xf numFmtId="0" fontId="2" fillId="25" borderId="26" xfId="1281" applyFont="1" applyFill="1" applyBorder="1" applyAlignment="1">
      <alignment horizontal="center"/>
    </xf>
    <xf numFmtId="0" fontId="2" fillId="0" borderId="10" xfId="1281" applyFont="1" applyFill="1" applyBorder="1"/>
    <xf numFmtId="0" fontId="65" fillId="24" borderId="10" xfId="1281" applyFont="1" applyFill="1" applyBorder="1" applyAlignment="1">
      <alignment horizontal="center" vertical="center" wrapText="1"/>
    </xf>
    <xf numFmtId="0" fontId="2" fillId="24" borderId="10" xfId="1281" applyFont="1" applyFill="1" applyBorder="1" applyAlignment="1">
      <alignment horizontal="center" vertical="center" wrapText="1"/>
    </xf>
    <xf numFmtId="0" fontId="2" fillId="24" borderId="27" xfId="1281" applyFont="1" applyFill="1" applyBorder="1" applyAlignment="1">
      <alignment horizontal="center"/>
    </xf>
    <xf numFmtId="0" fontId="2" fillId="0" borderId="10" xfId="1281" applyFont="1" applyFill="1" applyBorder="1" applyAlignment="1">
      <alignment horizontal="center"/>
    </xf>
    <xf numFmtId="0" fontId="2" fillId="30" borderId="10" xfId="1281" applyFont="1" applyFill="1" applyBorder="1" applyAlignment="1">
      <alignment horizontal="center"/>
    </xf>
    <xf numFmtId="0" fontId="11" fillId="0" borderId="10" xfId="1281" applyFont="1" applyFill="1" applyBorder="1" applyAlignment="1">
      <alignment horizontal="center" vertical="center"/>
    </xf>
    <xf numFmtId="0" fontId="65" fillId="0" borderId="10" xfId="1281" applyFont="1" applyFill="1" applyBorder="1" applyAlignment="1">
      <alignment horizontal="center" vertical="center" wrapText="1"/>
    </xf>
    <xf numFmtId="0" fontId="2" fillId="33" borderId="10" xfId="1281" applyFont="1" applyFill="1" applyBorder="1" applyAlignment="1">
      <alignment horizontal="left" vertical="center"/>
    </xf>
    <xf numFmtId="0" fontId="2" fillId="0" borderId="27" xfId="1281" applyFont="1" applyFill="1" applyBorder="1" applyAlignment="1">
      <alignment horizontal="center"/>
    </xf>
    <xf numFmtId="0" fontId="2" fillId="0" borderId="10" xfId="1281" applyFont="1" applyFill="1" applyBorder="1" applyAlignment="1">
      <alignment horizontal="left" vertical="center"/>
    </xf>
    <xf numFmtId="0" fontId="2" fillId="0" borderId="10" xfId="1281" applyFont="1" applyFill="1" applyBorder="1" applyAlignment="1">
      <alignment horizontal="center" vertical="center" wrapText="1"/>
    </xf>
    <xf numFmtId="0" fontId="11" fillId="0" borderId="10" xfId="1281" applyFont="1" applyFill="1" applyBorder="1" applyAlignment="1">
      <alignment horizontal="left" vertical="center"/>
    </xf>
    <xf numFmtId="0" fontId="11" fillId="0" borderId="27" xfId="1281" applyFont="1" applyFill="1" applyBorder="1" applyAlignment="1">
      <alignment horizontal="center"/>
    </xf>
    <xf numFmtId="0" fontId="11" fillId="24" borderId="10" xfId="1281" applyFont="1" applyFill="1" applyBorder="1" applyAlignment="1">
      <alignment horizontal="center" vertical="center"/>
    </xf>
    <xf numFmtId="0" fontId="11" fillId="30" borderId="10" xfId="1281" applyFont="1" applyFill="1" applyBorder="1" applyAlignment="1">
      <alignment horizontal="center" vertical="center"/>
    </xf>
    <xf numFmtId="0" fontId="2" fillId="24" borderId="27" xfId="1281" applyFont="1" applyFill="1" applyBorder="1" applyAlignment="1">
      <alignment horizontal="center" vertical="center" wrapText="1"/>
    </xf>
    <xf numFmtId="0" fontId="2" fillId="0" borderId="10" xfId="1281" applyFont="1" applyFill="1" applyBorder="1" applyAlignment="1">
      <alignment horizontal="center" vertical="center"/>
    </xf>
    <xf numFmtId="0" fontId="66" fillId="0" borderId="10" xfId="1281" applyFont="1" applyFill="1" applyBorder="1" applyAlignment="1">
      <alignment horizontal="center" vertical="center" wrapText="1"/>
    </xf>
    <xf numFmtId="0" fontId="0" fillId="0" borderId="10" xfId="1281" applyFont="1" applyFill="1" applyBorder="1" applyAlignment="1">
      <alignment horizontal="left" vertical="center"/>
    </xf>
    <xf numFmtId="0" fontId="2" fillId="0" borderId="15" xfId="1281" applyFont="1" applyFill="1" applyBorder="1" applyAlignment="1">
      <alignment horizontal="center"/>
    </xf>
    <xf numFmtId="0" fontId="11" fillId="0" borderId="10" xfId="1281" applyFont="1" applyFill="1" applyBorder="1" applyAlignment="1">
      <alignment horizontal="center" vertical="center" wrapText="1"/>
    </xf>
    <xf numFmtId="0" fontId="65" fillId="24" borderId="28" xfId="1281" applyFont="1" applyFill="1" applyBorder="1" applyAlignment="1">
      <alignment horizontal="center" vertical="center" wrapText="1"/>
    </xf>
    <xf numFmtId="0" fontId="2" fillId="33" borderId="10" xfId="1281" applyFont="1" applyFill="1" applyBorder="1" applyAlignment="1">
      <alignment horizontal="left" vertical="center"/>
    </xf>
    <xf numFmtId="0" fontId="2" fillId="0" borderId="10" xfId="1281" applyFont="1" applyFill="1" applyBorder="1" applyAlignment="1">
      <alignment horizontal="left" vertical="center" wrapText="1"/>
    </xf>
    <xf numFmtId="0" fontId="11" fillId="24" borderId="27" xfId="1281" applyFont="1" applyFill="1" applyBorder="1" applyAlignment="1">
      <alignment horizontal="center"/>
    </xf>
    <xf numFmtId="0" fontId="0" fillId="0" borderId="0" xfId="1281" applyFont="1" applyFill="1" applyBorder="1" applyAlignment="1">
      <alignment horizontal="left"/>
    </xf>
    <xf numFmtId="0" fontId="11" fillId="0" borderId="14" xfId="1281" applyFont="1" applyFill="1" applyBorder="1" applyAlignment="1">
      <alignment horizontal="center"/>
    </xf>
    <xf numFmtId="0" fontId="65" fillId="0" borderId="14" xfId="1281" applyFont="1" applyFill="1" applyBorder="1" applyAlignment="1">
      <alignment horizontal="center" vertical="center" wrapText="1"/>
    </xf>
    <xf numFmtId="0" fontId="2" fillId="0" borderId="15" xfId="1281" applyFont="1" applyFill="1" applyBorder="1" applyAlignment="1">
      <alignment horizontal="center" vertical="center" wrapText="1"/>
    </xf>
    <xf numFmtId="0" fontId="2" fillId="34" borderId="10" xfId="1281" applyFont="1" applyFill="1" applyBorder="1" applyAlignment="1">
      <alignment horizontal="center"/>
    </xf>
    <xf numFmtId="0" fontId="11" fillId="0" borderId="29" xfId="1281" applyFont="1" applyFill="1" applyBorder="1" applyAlignment="1">
      <alignment horizontal="center" vertical="center" wrapText="1"/>
    </xf>
    <xf numFmtId="0" fontId="50" fillId="0" borderId="0" xfId="1281" applyFont="1" applyFill="1" applyAlignment="1">
      <alignment horizontal="center"/>
    </xf>
    <xf numFmtId="0" fontId="50" fillId="0" borderId="10" xfId="1281" applyFont="1" applyFill="1" applyBorder="1" applyAlignment="1">
      <alignment horizontal="center"/>
    </xf>
    <xf numFmtId="0" fontId="49" fillId="0" borderId="10" xfId="1281" applyFont="1" applyFill="1" applyBorder="1" applyAlignment="1">
      <alignment horizontal="center"/>
    </xf>
    <xf numFmtId="0" fontId="49" fillId="30" borderId="10" xfId="1281" applyFont="1" applyFill="1" applyBorder="1" applyAlignment="1">
      <alignment horizontal="center"/>
    </xf>
    <xf numFmtId="0" fontId="49" fillId="0" borderId="30" xfId="1281" applyFont="1" applyFill="1" applyBorder="1" applyAlignment="1">
      <alignment horizontal="center" vertical="center" wrapText="1"/>
    </xf>
    <xf numFmtId="0" fontId="2" fillId="35" borderId="0" xfId="1281" applyFont="1" applyFill="1"/>
    <xf numFmtId="0" fontId="2" fillId="35" borderId="0" xfId="1281" applyFont="1" applyFill="1" applyAlignment="1">
      <alignment vertical="center"/>
    </xf>
    <xf numFmtId="0" fontId="11" fillId="35" borderId="30" xfId="1281" applyFont="1" applyFill="1" applyBorder="1" applyAlignment="1">
      <alignment horizontal="center" vertical="center" wrapText="1"/>
    </xf>
    <xf numFmtId="0" fontId="11" fillId="35" borderId="10" xfId="1281" applyFont="1" applyFill="1" applyBorder="1" applyAlignment="1">
      <alignment horizontal="center" vertical="center" wrapText="1"/>
    </xf>
    <xf numFmtId="0" fontId="11" fillId="30" borderId="10" xfId="1281" applyFont="1" applyFill="1" applyBorder="1" applyAlignment="1">
      <alignment horizontal="center" vertical="center" wrapText="1"/>
    </xf>
    <xf numFmtId="0" fontId="111" fillId="0" borderId="0" xfId="1293" applyFont="1"/>
    <xf numFmtId="0" fontId="111" fillId="0" borderId="12" xfId="1293" applyFont="1" applyBorder="1" applyAlignment="1">
      <alignment horizontal="center" vertical="center"/>
    </xf>
    <xf numFmtId="0" fontId="130" fillId="0" borderId="25" xfId="1293" applyFont="1" applyBorder="1" applyAlignment="1">
      <alignment horizontal="center" vertical="center"/>
    </xf>
    <xf numFmtId="0" fontId="131" fillId="0" borderId="31" xfId="1293" applyFont="1" applyBorder="1" applyAlignment="1">
      <alignment horizontal="center" vertical="center"/>
    </xf>
    <xf numFmtId="0" fontId="131" fillId="0" borderId="32" xfId="1293" applyFont="1" applyBorder="1" applyAlignment="1">
      <alignment horizontal="center" vertical="center"/>
    </xf>
    <xf numFmtId="0" fontId="7" fillId="0" borderId="10" xfId="0" applyFont="1" applyBorder="1" applyAlignment="1">
      <alignment horizontal="center" vertical="center" wrapText="1"/>
    </xf>
    <xf numFmtId="0" fontId="3" fillId="0" borderId="10" xfId="1317" applyFont="1" applyFill="1" applyBorder="1" applyAlignment="1">
      <alignment horizontal="center" vertical="top"/>
    </xf>
    <xf numFmtId="0" fontId="7" fillId="0" borderId="10" xfId="1330" applyFont="1" applyFill="1" applyBorder="1" applyAlignment="1">
      <alignment horizontal="center" vertical="center" wrapText="1"/>
    </xf>
    <xf numFmtId="0" fontId="7" fillId="0" borderId="10" xfId="1317" applyFont="1" applyFill="1" applyBorder="1" applyAlignment="1">
      <alignment horizontal="center" vertical="top"/>
    </xf>
    <xf numFmtId="0" fontId="5" fillId="0" borderId="10" xfId="1332" applyFont="1" applyFill="1" applyBorder="1"/>
    <xf numFmtId="0" fontId="59" fillId="0" borderId="0" xfId="1317" applyFont="1" applyFill="1" applyAlignment="1">
      <alignment horizontal="left" vertical="top"/>
    </xf>
    <xf numFmtId="0" fontId="59" fillId="0" borderId="0" xfId="1317" applyFont="1" applyFill="1" applyAlignment="1">
      <alignment horizontal="center" vertical="top"/>
    </xf>
    <xf numFmtId="0" fontId="38" fillId="0" borderId="10" xfId="1177" applyFont="1" applyFill="1" applyBorder="1" applyAlignment="1">
      <alignment horizontal="center" vertical="center" wrapText="1"/>
    </xf>
    <xf numFmtId="0" fontId="48" fillId="0" borderId="33" xfId="0" applyFont="1" applyFill="1" applyBorder="1" applyAlignment="1">
      <alignment vertical="center"/>
    </xf>
    <xf numFmtId="0" fontId="38" fillId="0" borderId="10" xfId="0" applyFont="1" applyBorder="1" applyAlignment="1">
      <alignment horizontal="justify" vertical="center" wrapText="1"/>
    </xf>
    <xf numFmtId="0" fontId="126" fillId="0" borderId="10" xfId="0" applyFont="1" applyBorder="1" applyAlignment="1">
      <alignment horizontal="center" vertical="center" wrapText="1"/>
    </xf>
    <xf numFmtId="0" fontId="33" fillId="32" borderId="0" xfId="1103" applyFont="1" applyFill="1" applyAlignment="1">
      <alignment horizontal="center" vertical="center"/>
    </xf>
    <xf numFmtId="0" fontId="111" fillId="0" borderId="0" xfId="1103"/>
    <xf numFmtId="0" fontId="33" fillId="0" borderId="0" xfId="1103" applyFont="1" applyAlignment="1">
      <alignment vertical="center"/>
    </xf>
    <xf numFmtId="0" fontId="33" fillId="0" borderId="65" xfId="1103" applyFont="1" applyBorder="1" applyAlignment="1">
      <alignment horizontal="left" vertical="top" wrapText="1"/>
    </xf>
    <xf numFmtId="0" fontId="33" fillId="0" borderId="66" xfId="1103" applyFont="1" applyBorder="1" applyAlignment="1">
      <alignment horizontal="left" vertical="top" wrapText="1"/>
    </xf>
    <xf numFmtId="0" fontId="33" fillId="0" borderId="67" xfId="1103" applyFont="1" applyBorder="1" applyAlignment="1">
      <alignment horizontal="left" vertical="top" wrapText="1"/>
    </xf>
    <xf numFmtId="0" fontId="117" fillId="0" borderId="10" xfId="1103" applyFont="1" applyBorder="1" applyAlignment="1">
      <alignment horizontal="left" vertical="top" wrapText="1"/>
    </xf>
    <xf numFmtId="0" fontId="111" fillId="0" borderId="10" xfId="1103" applyBorder="1"/>
    <xf numFmtId="0" fontId="33" fillId="0" borderId="10" xfId="1103" applyFont="1" applyBorder="1" applyAlignment="1">
      <alignment horizontal="center" vertical="center" wrapText="1"/>
    </xf>
    <xf numFmtId="0" fontId="33" fillId="0" borderId="0" xfId="1103" applyFont="1" applyAlignment="1">
      <alignment horizontal="center" vertical="center"/>
    </xf>
    <xf numFmtId="0" fontId="111" fillId="0" borderId="0" xfId="1103" applyAlignment="1">
      <alignment horizontal="left" vertical="top"/>
    </xf>
    <xf numFmtId="0" fontId="117" fillId="0" borderId="0" xfId="1103" applyFont="1" applyAlignment="1">
      <alignment vertical="center"/>
    </xf>
    <xf numFmtId="0" fontId="117" fillId="0" borderId="68" xfId="1103" applyFont="1" applyBorder="1" applyAlignment="1">
      <alignment horizontal="left" vertical="top" wrapText="1"/>
    </xf>
    <xf numFmtId="0" fontId="117" fillId="0" borderId="69" xfId="1103" applyFont="1" applyBorder="1" applyAlignment="1">
      <alignment horizontal="left" vertical="top" wrapText="1"/>
    </xf>
    <xf numFmtId="0" fontId="117" fillId="0" borderId="70" xfId="1103" applyFont="1" applyBorder="1" applyAlignment="1">
      <alignment horizontal="center" vertical="center" wrapText="1"/>
    </xf>
    <xf numFmtId="0" fontId="117" fillId="0" borderId="71" xfId="1103" applyFont="1" applyBorder="1" applyAlignment="1">
      <alignment horizontal="center" vertical="center" wrapText="1"/>
    </xf>
    <xf numFmtId="0" fontId="111" fillId="30" borderId="0" xfId="1103" applyFill="1"/>
    <xf numFmtId="0" fontId="116" fillId="30" borderId="0" xfId="1103" applyFont="1" applyFill="1"/>
    <xf numFmtId="0" fontId="33" fillId="0" borderId="65" xfId="1103" applyFont="1" applyBorder="1" applyAlignment="1">
      <alignment horizontal="center" vertical="center" wrapText="1"/>
    </xf>
    <xf numFmtId="0" fontId="33" fillId="0" borderId="66" xfId="1103" applyFont="1" applyBorder="1" applyAlignment="1">
      <alignment horizontal="center" vertical="center" wrapText="1"/>
    </xf>
    <xf numFmtId="0" fontId="33" fillId="0" borderId="67" xfId="1103" applyFont="1" applyBorder="1" applyAlignment="1">
      <alignment horizontal="center" vertical="center" wrapText="1"/>
    </xf>
    <xf numFmtId="0" fontId="111" fillId="0" borderId="10" xfId="1103" applyBorder="1" applyAlignment="1">
      <alignment horizontal="left" vertical="top"/>
    </xf>
    <xf numFmtId="0" fontId="132" fillId="0" borderId="10" xfId="1103" applyFont="1" applyBorder="1" applyAlignment="1">
      <alignment vertical="top"/>
    </xf>
    <xf numFmtId="0" fontId="132" fillId="0" borderId="10" xfId="1103" applyFont="1" applyBorder="1" applyAlignment="1">
      <alignment vertical="top" wrapText="1"/>
    </xf>
    <xf numFmtId="0" fontId="112" fillId="36" borderId="10" xfId="0" applyFont="1" applyFill="1" applyBorder="1" applyAlignment="1">
      <alignment horizontal="center" vertical="center" wrapText="1"/>
    </xf>
    <xf numFmtId="0" fontId="127" fillId="37" borderId="10" xfId="0" applyFont="1" applyFill="1" applyBorder="1" applyAlignment="1">
      <alignment vertical="center" wrapText="1"/>
    </xf>
    <xf numFmtId="0" fontId="126" fillId="27" borderId="10" xfId="0" applyFont="1" applyFill="1" applyBorder="1" applyAlignment="1">
      <alignment horizontal="center" vertical="center"/>
    </xf>
    <xf numFmtId="0" fontId="120" fillId="27" borderId="0" xfId="0" applyFont="1" applyFill="1"/>
    <xf numFmtId="0" fontId="120" fillId="0" borderId="10" xfId="0" applyFont="1" applyBorder="1" applyAlignment="1">
      <alignment horizontal="center"/>
    </xf>
    <xf numFmtId="0" fontId="113" fillId="0" borderId="0" xfId="1116" applyFont="1" applyFill="1"/>
    <xf numFmtId="0" fontId="113" fillId="0" borderId="0" xfId="1116" applyFont="1"/>
    <xf numFmtId="0" fontId="113" fillId="0" borderId="10" xfId="1116" applyFont="1" applyBorder="1" applyAlignment="1"/>
    <xf numFmtId="0" fontId="112" fillId="36" borderId="11" xfId="0" applyFont="1" applyFill="1" applyBorder="1" applyAlignment="1">
      <alignment horizontal="center" vertical="center" wrapText="1"/>
    </xf>
    <xf numFmtId="0" fontId="112" fillId="0" borderId="10" xfId="0" applyFont="1" applyFill="1" applyBorder="1" applyAlignment="1">
      <alignment vertical="center" wrapText="1"/>
    </xf>
    <xf numFmtId="0" fontId="112" fillId="0" borderId="10" xfId="0" applyFont="1" applyFill="1" applyBorder="1" applyAlignment="1">
      <alignment horizontal="center" vertical="center" wrapText="1"/>
    </xf>
    <xf numFmtId="0" fontId="133" fillId="0" borderId="0" xfId="1116" applyFont="1" applyFill="1" applyBorder="1" applyAlignment="1">
      <alignment vertical="center"/>
    </xf>
    <xf numFmtId="0" fontId="112" fillId="0" borderId="0" xfId="0" applyFont="1" applyFill="1" applyBorder="1" applyAlignment="1"/>
    <xf numFmtId="0" fontId="112" fillId="0" borderId="0" xfId="0" applyFont="1" applyFill="1" applyBorder="1" applyAlignment="1">
      <alignment horizontal="center" vertical="center" wrapText="1"/>
    </xf>
    <xf numFmtId="0" fontId="0" fillId="0" borderId="14" xfId="0" applyBorder="1"/>
    <xf numFmtId="0" fontId="0" fillId="0" borderId="0" xfId="0" applyFill="1" applyBorder="1"/>
    <xf numFmtId="0" fontId="134" fillId="0" borderId="0" xfId="0" applyFont="1"/>
    <xf numFmtId="0" fontId="134" fillId="0" borderId="0" xfId="0" applyFont="1" applyAlignment="1">
      <alignment wrapText="1"/>
    </xf>
    <xf numFmtId="0" fontId="134" fillId="0" borderId="0" xfId="0" applyFont="1" applyAlignment="1">
      <alignment vertical="center"/>
    </xf>
    <xf numFmtId="0" fontId="134" fillId="0" borderId="10" xfId="0" applyFont="1" applyBorder="1" applyAlignment="1">
      <alignment horizontal="left" vertical="center" wrapText="1" indent="4"/>
    </xf>
    <xf numFmtId="0" fontId="134" fillId="0" borderId="10" xfId="0" applyFont="1" applyBorder="1" applyAlignment="1">
      <alignment vertical="center" wrapText="1"/>
    </xf>
    <xf numFmtId="0" fontId="51" fillId="35" borderId="10" xfId="1181" applyFont="1" applyFill="1" applyBorder="1" applyAlignment="1">
      <alignment horizontal="center" vertical="center" wrapText="1"/>
    </xf>
    <xf numFmtId="0" fontId="111" fillId="0" borderId="0" xfId="1241"/>
    <xf numFmtId="0" fontId="135" fillId="0" borderId="0" xfId="1241" applyFont="1" applyFill="1" applyBorder="1" applyAlignment="1">
      <alignment horizontal="center"/>
    </xf>
    <xf numFmtId="0" fontId="111" fillId="0" borderId="0" xfId="1241" applyFill="1"/>
    <xf numFmtId="0" fontId="111" fillId="0" borderId="0" xfId="1228"/>
    <xf numFmtId="0" fontId="135" fillId="0" borderId="0" xfId="1228" applyFont="1" applyFill="1" applyBorder="1" applyAlignment="1">
      <alignment horizontal="left" wrapText="1"/>
    </xf>
    <xf numFmtId="0" fontId="136" fillId="0" borderId="0" xfId="1228" applyFont="1" applyFill="1" applyBorder="1" applyAlignment="1">
      <alignment vertical="center"/>
    </xf>
    <xf numFmtId="0" fontId="111" fillId="0" borderId="0" xfId="1228" applyFill="1"/>
    <xf numFmtId="0" fontId="135" fillId="0" borderId="0" xfId="1228" applyFont="1" applyFill="1" applyBorder="1"/>
    <xf numFmtId="0" fontId="124" fillId="38" borderId="10" xfId="1228" applyFont="1" applyFill="1" applyBorder="1" applyAlignment="1">
      <alignment horizontal="center" vertical="center" wrapText="1"/>
    </xf>
    <xf numFmtId="0" fontId="137" fillId="0" borderId="10" xfId="1228" applyFont="1" applyBorder="1" applyAlignment="1">
      <alignment horizontal="center" vertical="center"/>
    </xf>
    <xf numFmtId="0" fontId="137" fillId="0" borderId="0" xfId="1228" applyFont="1" applyBorder="1" applyAlignment="1">
      <alignment horizontal="center" vertical="center"/>
    </xf>
    <xf numFmtId="0" fontId="124" fillId="35" borderId="10" xfId="1228" applyFont="1" applyFill="1" applyBorder="1" applyAlignment="1">
      <alignment horizontal="left" vertical="center"/>
    </xf>
    <xf numFmtId="0" fontId="111" fillId="0" borderId="0" xfId="1228" applyFont="1"/>
    <xf numFmtId="0" fontId="138" fillId="0" borderId="10" xfId="1228" applyFont="1" applyBorder="1" applyAlignment="1">
      <alignment horizontal="center" vertical="center"/>
    </xf>
    <xf numFmtId="0" fontId="135" fillId="38" borderId="10" xfId="1228" applyFont="1" applyFill="1" applyBorder="1" applyAlignment="1">
      <alignment horizontal="center" vertical="center" wrapText="1"/>
    </xf>
    <xf numFmtId="0" fontId="135" fillId="38" borderId="10" xfId="1228" applyFont="1" applyFill="1" applyBorder="1" applyAlignment="1">
      <alignment vertical="center" wrapText="1"/>
    </xf>
    <xf numFmtId="0" fontId="136" fillId="0" borderId="10" xfId="1241" applyFont="1" applyBorder="1" applyAlignment="1">
      <alignment horizontal="center"/>
    </xf>
    <xf numFmtId="0" fontId="139" fillId="0" borderId="10" xfId="1228" applyFont="1" applyBorder="1" applyAlignment="1">
      <alignment vertical="center" wrapText="1"/>
    </xf>
    <xf numFmtId="0" fontId="140" fillId="39" borderId="10" xfId="1241" applyFont="1" applyFill="1" applyBorder="1" applyAlignment="1">
      <alignment horizontal="center" vertical="center" textRotation="90" wrapText="1"/>
    </xf>
    <xf numFmtId="0" fontId="111" fillId="0" borderId="10" xfId="1241" applyBorder="1" applyAlignment="1">
      <alignment horizontal="center" vertical="center"/>
    </xf>
    <xf numFmtId="0" fontId="111" fillId="0" borderId="10" xfId="1241" applyBorder="1"/>
    <xf numFmtId="0" fontId="111" fillId="0" borderId="0" xfId="1102"/>
    <xf numFmtId="0" fontId="136" fillId="0" borderId="15" xfId="1102" applyFont="1" applyBorder="1" applyAlignment="1">
      <alignment vertical="center"/>
    </xf>
    <xf numFmtId="0" fontId="111" fillId="0" borderId="10" xfId="1102" applyBorder="1" applyAlignment="1"/>
    <xf numFmtId="0" fontId="139" fillId="0" borderId="10" xfId="1102" applyFont="1" applyBorder="1"/>
    <xf numFmtId="0" fontId="124" fillId="28" borderId="10" xfId="1102" applyFont="1" applyFill="1" applyBorder="1" applyAlignment="1">
      <alignment horizontal="center" vertical="center" wrapText="1"/>
    </xf>
    <xf numFmtId="0" fontId="111" fillId="0" borderId="10" xfId="1102" applyBorder="1"/>
    <xf numFmtId="0" fontId="141" fillId="0" borderId="10" xfId="1102" applyFont="1" applyBorder="1" applyAlignment="1">
      <alignment vertical="center" wrapText="1"/>
    </xf>
    <xf numFmtId="0" fontId="124" fillId="31" borderId="10" xfId="1102" applyFont="1" applyFill="1" applyBorder="1" applyAlignment="1">
      <alignment vertical="center" wrapText="1"/>
    </xf>
    <xf numFmtId="0" fontId="124" fillId="31" borderId="14" xfId="1102" applyFont="1" applyFill="1" applyBorder="1" applyAlignment="1">
      <alignment vertical="center" wrapText="1"/>
    </xf>
    <xf numFmtId="0" fontId="111" fillId="0" borderId="34" xfId="1102" applyBorder="1"/>
    <xf numFmtId="0" fontId="111" fillId="0" borderId="15" xfId="1102" applyBorder="1"/>
    <xf numFmtId="0" fontId="124" fillId="0" borderId="10" xfId="1102" applyFont="1" applyBorder="1" applyAlignment="1">
      <alignment vertical="center" wrapText="1"/>
    </xf>
    <xf numFmtId="0" fontId="135" fillId="40" borderId="10" xfId="1228" applyFont="1" applyFill="1" applyBorder="1" applyAlignment="1">
      <alignment horizontal="left"/>
    </xf>
    <xf numFmtId="0" fontId="111" fillId="0" borderId="10" xfId="1228" applyBorder="1"/>
    <xf numFmtId="0" fontId="142" fillId="0" borderId="10" xfId="1102" applyFont="1" applyBorder="1" applyAlignment="1">
      <alignment vertical="center" wrapText="1"/>
    </xf>
    <xf numFmtId="0" fontId="135" fillId="40" borderId="10" xfId="1228" applyFont="1" applyFill="1" applyBorder="1" applyAlignment="1">
      <alignment horizontal="left" wrapText="1"/>
    </xf>
    <xf numFmtId="0" fontId="135" fillId="0" borderId="0" xfId="1228" applyFont="1" applyFill="1" applyBorder="1" applyAlignment="1">
      <alignment horizontal="center" wrapText="1"/>
    </xf>
    <xf numFmtId="0" fontId="136" fillId="0" borderId="0" xfId="1228" applyFont="1" applyBorder="1" applyAlignment="1">
      <alignment vertical="center"/>
    </xf>
    <xf numFmtId="0" fontId="111" fillId="0" borderId="0" xfId="1228" applyBorder="1" applyAlignment="1"/>
    <xf numFmtId="0" fontId="123" fillId="0" borderId="10" xfId="1102" applyFont="1" applyBorder="1" applyAlignment="1">
      <alignment horizontal="center" vertical="center" wrapText="1"/>
    </xf>
    <xf numFmtId="0" fontId="123" fillId="0" borderId="10" xfId="1102" applyFont="1" applyBorder="1" applyAlignment="1">
      <alignment horizontal="left" vertical="center" wrapText="1"/>
    </xf>
    <xf numFmtId="0" fontId="123" fillId="0" borderId="10" xfId="1102" applyFont="1" applyBorder="1" applyAlignment="1">
      <alignment horizontal="justify" vertical="center" wrapText="1"/>
    </xf>
    <xf numFmtId="0" fontId="123" fillId="0" borderId="0" xfId="1102" applyFont="1" applyBorder="1" applyAlignment="1">
      <alignment horizontal="center" vertical="center" wrapText="1"/>
    </xf>
    <xf numFmtId="0" fontId="123" fillId="0" borderId="0" xfId="1102" applyFont="1" applyBorder="1" applyAlignment="1">
      <alignment horizontal="justify" vertical="center" wrapText="1"/>
    </xf>
    <xf numFmtId="0" fontId="28" fillId="35" borderId="10" xfId="1181" applyFont="1" applyFill="1" applyBorder="1" applyAlignment="1">
      <alignment horizontal="center" vertical="center" wrapText="1"/>
    </xf>
    <xf numFmtId="0" fontId="7" fillId="0" borderId="10" xfId="1145" applyFont="1" applyBorder="1" applyAlignment="1">
      <alignment horizontal="center" vertical="top" wrapText="1"/>
    </xf>
    <xf numFmtId="0" fontId="7" fillId="0" borderId="0" xfId="1145" applyFont="1" applyFill="1" applyAlignment="1">
      <alignment horizontal="left" vertical="top" wrapText="1"/>
    </xf>
    <xf numFmtId="0" fontId="7" fillId="0" borderId="0" xfId="1145" applyFont="1" applyFill="1" applyAlignment="1">
      <alignment horizontal="center" vertical="top" wrapText="1"/>
    </xf>
    <xf numFmtId="0" fontId="7" fillId="0" borderId="10" xfId="1145" applyFont="1" applyFill="1" applyBorder="1" applyAlignment="1">
      <alignment horizontal="left" vertical="top" wrapText="1"/>
    </xf>
    <xf numFmtId="0" fontId="7" fillId="0" borderId="10" xfId="1145" applyFont="1" applyFill="1" applyBorder="1" applyAlignment="1">
      <alignment horizontal="center" vertical="center" wrapText="1"/>
    </xf>
    <xf numFmtId="0" fontId="7" fillId="0" borderId="10" xfId="1145" applyFont="1" applyFill="1" applyBorder="1" applyAlignment="1">
      <alignment horizontal="center" vertical="top" wrapText="1"/>
    </xf>
    <xf numFmtId="0" fontId="51" fillId="0" borderId="10" xfId="1145" applyFont="1" applyFill="1" applyBorder="1" applyAlignment="1">
      <alignment horizontal="center" vertical="top" wrapText="1"/>
    </xf>
    <xf numFmtId="0" fontId="116" fillId="0" borderId="0" xfId="1093" applyFont="1" applyAlignment="1">
      <alignment horizontal="center" vertical="center"/>
    </xf>
    <xf numFmtId="0" fontId="115" fillId="0" borderId="0" xfId="1093" applyFont="1"/>
    <xf numFmtId="0" fontId="115" fillId="0" borderId="0" xfId="1093" applyFont="1" applyAlignment="1">
      <alignment horizontal="left" vertical="center"/>
    </xf>
    <xf numFmtId="0" fontId="115" fillId="0" borderId="10" xfId="1093" applyFont="1" applyBorder="1" applyAlignment="1">
      <alignment horizontal="center" vertical="center" wrapText="1"/>
    </xf>
    <xf numFmtId="0" fontId="115" fillId="0" borderId="10" xfId="1093" applyFont="1" applyBorder="1"/>
    <xf numFmtId="0" fontId="115" fillId="0" borderId="10" xfId="1093" applyFont="1" applyBorder="1" applyAlignment="1">
      <alignment horizontal="center" vertical="center"/>
    </xf>
    <xf numFmtId="0" fontId="117" fillId="0" borderId="10" xfId="1093" applyFont="1" applyBorder="1" applyAlignment="1">
      <alignment horizontal="center" vertical="center"/>
    </xf>
    <xf numFmtId="0" fontId="117" fillId="0" borderId="10" xfId="1093" applyFont="1" applyBorder="1" applyAlignment="1">
      <alignment horizontal="center" vertical="center" wrapText="1"/>
    </xf>
    <xf numFmtId="0" fontId="2" fillId="0" borderId="0" xfId="1093"/>
    <xf numFmtId="0" fontId="51" fillId="35" borderId="10" xfId="1181" applyFont="1" applyFill="1" applyBorder="1" applyAlignment="1">
      <alignment horizontal="center" vertical="center" wrapText="1"/>
    </xf>
    <xf numFmtId="0" fontId="6" fillId="0" borderId="10" xfId="1093" applyFont="1" applyFill="1" applyBorder="1" applyAlignment="1">
      <alignment horizontal="center" vertical="center"/>
    </xf>
    <xf numFmtId="0" fontId="143" fillId="0" borderId="10" xfId="0" applyFont="1" applyBorder="1" applyAlignment="1">
      <alignment horizontal="center" vertical="center" wrapText="1"/>
    </xf>
    <xf numFmtId="0" fontId="134" fillId="0" borderId="10" xfId="0" applyFont="1" applyBorder="1"/>
    <xf numFmtId="0" fontId="75"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3" fillId="0" borderId="35" xfId="0" applyFont="1" applyBorder="1" applyAlignment="1">
      <alignment horizontal="center" vertical="center" wrapText="1"/>
    </xf>
    <xf numFmtId="0" fontId="0" fillId="41" borderId="10" xfId="0" applyFill="1" applyBorder="1"/>
    <xf numFmtId="0" fontId="0" fillId="0" borderId="0" xfId="0" applyAlignment="1">
      <alignment horizontal="left"/>
    </xf>
    <xf numFmtId="0" fontId="52" fillId="0" borderId="71" xfId="0" applyFont="1" applyBorder="1" applyAlignment="1">
      <alignment horizontal="justify" vertical="center" wrapText="1"/>
    </xf>
    <xf numFmtId="0" fontId="33" fillId="0" borderId="31" xfId="0" applyFont="1" applyBorder="1" applyAlignment="1">
      <alignment horizontal="center" vertical="center"/>
    </xf>
    <xf numFmtId="0" fontId="33" fillId="0" borderId="35" xfId="0" applyFont="1" applyBorder="1" applyAlignment="1">
      <alignment horizontal="center" vertical="center"/>
    </xf>
    <xf numFmtId="0" fontId="38" fillId="0" borderId="36" xfId="0" applyFont="1" applyBorder="1" applyAlignment="1">
      <alignment horizontal="justify" vertical="center"/>
    </xf>
    <xf numFmtId="0" fontId="38" fillId="0" borderId="13" xfId="0" applyFont="1" applyBorder="1" applyAlignment="1">
      <alignment horizontal="justify" vertical="center"/>
    </xf>
    <xf numFmtId="0" fontId="47" fillId="0" borderId="13" xfId="0" applyFont="1" applyBorder="1" applyAlignment="1">
      <alignment vertical="top"/>
    </xf>
    <xf numFmtId="0" fontId="31" fillId="0" borderId="10" xfId="0" applyFont="1" applyBorder="1" applyAlignment="1">
      <alignment vertical="center" wrapText="1"/>
    </xf>
    <xf numFmtId="0" fontId="31" fillId="0" borderId="15" xfId="0" applyFont="1" applyBorder="1" applyAlignment="1">
      <alignment horizontal="center" vertical="center" wrapText="1"/>
    </xf>
    <xf numFmtId="0" fontId="31" fillId="0" borderId="10" xfId="0" applyFont="1" applyBorder="1" applyAlignment="1">
      <alignment horizontal="justify" vertical="center" wrapText="1"/>
    </xf>
    <xf numFmtId="0" fontId="7" fillId="0" borderId="10" xfId="0" applyFont="1" applyBorder="1" applyAlignment="1">
      <alignment horizontal="justify" vertical="center" wrapText="1"/>
    </xf>
    <xf numFmtId="0" fontId="31" fillId="0" borderId="72" xfId="0" applyFont="1" applyBorder="1" applyAlignment="1">
      <alignment horizontal="center" vertical="center" wrapText="1"/>
    </xf>
    <xf numFmtId="0" fontId="31" fillId="0" borderId="71" xfId="0" applyFont="1" applyBorder="1" applyAlignment="1">
      <alignment vertical="center" wrapText="1"/>
    </xf>
    <xf numFmtId="0" fontId="33" fillId="0" borderId="72" xfId="0" applyFont="1" applyBorder="1" applyAlignment="1">
      <alignment horizontal="justify" vertical="center" wrapText="1"/>
    </xf>
    <xf numFmtId="0" fontId="33" fillId="0" borderId="71" xfId="0" applyFont="1" applyBorder="1" applyAlignment="1">
      <alignment horizontal="justify" vertical="center" wrapText="1"/>
    </xf>
    <xf numFmtId="0" fontId="7" fillId="0" borderId="70" xfId="0" applyFont="1" applyBorder="1" applyAlignment="1">
      <alignment horizontal="justify" vertical="center" wrapText="1"/>
    </xf>
    <xf numFmtId="0" fontId="31" fillId="0" borderId="72" xfId="0" applyFont="1" applyBorder="1" applyAlignment="1">
      <alignment vertical="center" wrapText="1"/>
    </xf>
    <xf numFmtId="0" fontId="38" fillId="0" borderId="70" xfId="0" applyFont="1" applyBorder="1" applyAlignment="1">
      <alignment horizontal="justify" vertical="center" wrapText="1"/>
    </xf>
    <xf numFmtId="0" fontId="38" fillId="0" borderId="72" xfId="0" applyFont="1" applyBorder="1" applyAlignment="1">
      <alignment horizontal="justify" vertical="center" wrapText="1"/>
    </xf>
    <xf numFmtId="0" fontId="49" fillId="0" borderId="0" xfId="0" applyFont="1"/>
    <xf numFmtId="0" fontId="32" fillId="0" borderId="31" xfId="0" applyFont="1" applyBorder="1" applyAlignment="1">
      <alignment horizontal="center" vertical="center"/>
    </xf>
    <xf numFmtId="0" fontId="32" fillId="0" borderId="13" xfId="0" applyFont="1" applyBorder="1" applyAlignment="1">
      <alignment horizontal="justify" vertical="center"/>
    </xf>
    <xf numFmtId="0" fontId="31" fillId="0" borderId="13" xfId="0" applyFont="1" applyBorder="1" applyAlignment="1">
      <alignment horizontal="center" vertical="center"/>
    </xf>
    <xf numFmtId="0" fontId="31" fillId="0" borderId="13" xfId="0" applyFont="1" applyBorder="1" applyAlignment="1">
      <alignment horizontal="center" vertical="center" wrapText="1"/>
    </xf>
    <xf numFmtId="0" fontId="32" fillId="0" borderId="13" xfId="0" applyFont="1" applyBorder="1" applyAlignment="1">
      <alignment horizontal="center" vertical="center"/>
    </xf>
    <xf numFmtId="0" fontId="32" fillId="0" borderId="13" xfId="0" applyFont="1" applyBorder="1" applyAlignment="1">
      <alignment horizontal="center" vertical="center" wrapText="1"/>
    </xf>
    <xf numFmtId="0" fontId="31" fillId="0" borderId="13" xfId="0" applyFont="1" applyBorder="1" applyAlignment="1">
      <alignment horizontal="justify" vertical="center"/>
    </xf>
    <xf numFmtId="0" fontId="31" fillId="0" borderId="36" xfId="0" applyFont="1" applyBorder="1" applyAlignment="1">
      <alignment horizontal="center" vertical="center" wrapText="1"/>
    </xf>
    <xf numFmtId="0" fontId="32" fillId="0" borderId="36" xfId="0" applyFont="1" applyBorder="1" applyAlignment="1">
      <alignment horizontal="center" vertical="center" wrapText="1"/>
    </xf>
    <xf numFmtId="0" fontId="3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0" fontId="0" fillId="0" borderId="10" xfId="0" applyFont="1" applyBorder="1" applyAlignment="1">
      <alignment horizontal="center" wrapText="1"/>
    </xf>
    <xf numFmtId="0" fontId="11" fillId="0" borderId="10" xfId="0" applyFont="1" applyBorder="1" applyAlignment="1">
      <alignment wrapText="1"/>
    </xf>
    <xf numFmtId="0" fontId="11" fillId="0" borderId="14" xfId="0" applyFont="1" applyBorder="1" applyAlignment="1">
      <alignment wrapText="1"/>
    </xf>
    <xf numFmtId="0" fontId="0" fillId="0" borderId="10" xfId="0" applyFont="1" applyBorder="1" applyAlignment="1">
      <alignment horizontal="center"/>
    </xf>
    <xf numFmtId="0" fontId="11" fillId="0" borderId="14" xfId="0" applyFont="1" applyBorder="1"/>
    <xf numFmtId="0" fontId="33" fillId="27" borderId="37" xfId="0" applyFont="1" applyFill="1" applyBorder="1" applyAlignment="1">
      <alignment vertical="center"/>
    </xf>
    <xf numFmtId="0" fontId="33" fillId="27" borderId="0" xfId="0" applyFont="1" applyFill="1" applyBorder="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vertical="center" wrapText="1"/>
    </xf>
    <xf numFmtId="0" fontId="3" fillId="0" borderId="0" xfId="0" applyFont="1" applyAlignment="1">
      <alignment horizontal="right" vertical="center"/>
    </xf>
    <xf numFmtId="0" fontId="31" fillId="0" borderId="10" xfId="0" applyFont="1" applyBorder="1" applyAlignment="1">
      <alignment horizontal="center" vertical="top" wrapText="1"/>
    </xf>
    <xf numFmtId="0" fontId="31" fillId="0" borderId="10" xfId="0" applyFont="1" applyBorder="1" applyAlignment="1">
      <alignment horizontal="justify" vertical="top" wrapText="1"/>
    </xf>
    <xf numFmtId="0" fontId="32" fillId="0" borderId="0" xfId="0" applyFont="1" applyBorder="1" applyAlignment="1">
      <alignment horizontal="center" vertical="center"/>
    </xf>
    <xf numFmtId="0" fontId="3" fillId="42" borderId="10" xfId="0" applyFont="1" applyFill="1" applyBorder="1" applyAlignment="1">
      <alignment vertical="top" wrapText="1"/>
    </xf>
    <xf numFmtId="0" fontId="3" fillId="0" borderId="10" xfId="0" applyFont="1" applyBorder="1" applyAlignment="1">
      <alignment horizontal="justify" vertical="center" wrapText="1"/>
    </xf>
    <xf numFmtId="0" fontId="33" fillId="0" borderId="0" xfId="0" applyFont="1" applyBorder="1" applyAlignment="1">
      <alignment horizontal="justify" vertical="center" wrapText="1"/>
    </xf>
    <xf numFmtId="0" fontId="3" fillId="42" borderId="11" xfId="0" applyFont="1" applyFill="1" applyBorder="1" applyAlignment="1">
      <alignment vertical="top" wrapText="1"/>
    </xf>
    <xf numFmtId="0" fontId="3" fillId="42" borderId="12" xfId="0" applyFont="1" applyFill="1" applyBorder="1" applyAlignment="1">
      <alignment vertical="top" wrapText="1"/>
    </xf>
    <xf numFmtId="0" fontId="33" fillId="43" borderId="38" xfId="0" applyFont="1" applyFill="1" applyBorder="1" applyAlignment="1"/>
    <xf numFmtId="0" fontId="51" fillId="43" borderId="0" xfId="0" applyFont="1" applyFill="1" applyBorder="1" applyAlignment="1"/>
    <xf numFmtId="0" fontId="51" fillId="0" borderId="0" xfId="0" applyFont="1" applyBorder="1" applyAlignment="1"/>
    <xf numFmtId="0" fontId="7" fillId="0" borderId="14" xfId="0" applyFont="1" applyBorder="1" applyAlignment="1">
      <alignment horizontal="center"/>
    </xf>
    <xf numFmtId="0" fontId="52" fillId="0" borderId="10" xfId="0" applyFont="1" applyBorder="1" applyAlignment="1">
      <alignment horizontal="left"/>
    </xf>
    <xf numFmtId="0" fontId="7" fillId="0" borderId="0" xfId="0" applyFont="1"/>
    <xf numFmtId="0" fontId="3" fillId="0" borderId="0" xfId="0" applyFont="1"/>
    <xf numFmtId="0" fontId="7" fillId="0" borderId="0" xfId="0" applyFont="1" applyAlignment="1">
      <alignment horizontal="center"/>
    </xf>
    <xf numFmtId="0" fontId="0" fillId="27" borderId="0" xfId="0" applyFill="1"/>
    <xf numFmtId="0" fontId="7" fillId="0" borderId="0" xfId="0" applyFont="1" applyAlignment="1">
      <alignment vertical="top"/>
    </xf>
    <xf numFmtId="0" fontId="0" fillId="0" borderId="0" xfId="0" applyAlignment="1">
      <alignment vertical="top"/>
    </xf>
    <xf numFmtId="0" fontId="0" fillId="0" borderId="10" xfId="0" applyFill="1" applyBorder="1"/>
    <xf numFmtId="0" fontId="111" fillId="0" borderId="0" xfId="1094"/>
    <xf numFmtId="0" fontId="124" fillId="0" borderId="0" xfId="1094" applyFont="1" applyAlignment="1">
      <alignment horizontal="center" vertical="center"/>
    </xf>
    <xf numFmtId="0" fontId="144" fillId="0" borderId="13" xfId="1094" applyFont="1" applyBorder="1" applyAlignment="1">
      <alignment vertical="center" wrapText="1"/>
    </xf>
    <xf numFmtId="0" fontId="144" fillId="0" borderId="13" xfId="1094" applyFont="1" applyBorder="1" applyAlignment="1">
      <alignment horizontal="center" vertical="center" wrapText="1"/>
    </xf>
    <xf numFmtId="0" fontId="145" fillId="0" borderId="31" xfId="1094" applyFont="1" applyBorder="1" applyAlignment="1">
      <alignment vertical="center"/>
    </xf>
    <xf numFmtId="0" fontId="146" fillId="0" borderId="35" xfId="1094" applyFont="1" applyBorder="1" applyAlignment="1">
      <alignment vertical="center" wrapText="1"/>
    </xf>
    <xf numFmtId="0" fontId="144" fillId="0" borderId="35" xfId="1094" applyFont="1" applyBorder="1" applyAlignment="1">
      <alignment vertical="center" wrapText="1"/>
    </xf>
    <xf numFmtId="0" fontId="145" fillId="0" borderId="36" xfId="1094" applyFont="1" applyBorder="1" applyAlignment="1">
      <alignment horizontal="center" vertical="center"/>
    </xf>
    <xf numFmtId="0" fontId="147" fillId="0" borderId="13" xfId="1094" applyFont="1" applyBorder="1" applyAlignment="1">
      <alignment vertical="center" wrapText="1"/>
    </xf>
    <xf numFmtId="0" fontId="147" fillId="0" borderId="13" xfId="1094" applyFont="1" applyBorder="1" applyAlignment="1">
      <alignment horizontal="center" vertical="center" wrapText="1"/>
    </xf>
    <xf numFmtId="0" fontId="147" fillId="0" borderId="13" xfId="1094" applyFont="1" applyBorder="1" applyAlignment="1">
      <alignment vertical="center"/>
    </xf>
    <xf numFmtId="0" fontId="146" fillId="0" borderId="13" xfId="1094" applyFont="1" applyBorder="1" applyAlignment="1">
      <alignment horizontal="center" vertical="center" wrapText="1"/>
    </xf>
    <xf numFmtId="0" fontId="147" fillId="0" borderId="13" xfId="1094" applyFont="1" applyBorder="1" applyAlignment="1">
      <alignment horizontal="right" vertical="center"/>
    </xf>
    <xf numFmtId="0" fontId="147" fillId="0" borderId="13" xfId="1094" applyFont="1" applyBorder="1" applyAlignment="1">
      <alignment horizontal="center" vertical="center"/>
    </xf>
    <xf numFmtId="0" fontId="124" fillId="0" borderId="0" xfId="1094" applyFont="1" applyAlignment="1">
      <alignment vertical="center"/>
    </xf>
    <xf numFmtId="0" fontId="79" fillId="27" borderId="37" xfId="0" applyFont="1" applyFill="1" applyBorder="1" applyAlignment="1">
      <alignment vertical="center"/>
    </xf>
    <xf numFmtId="0" fontId="80" fillId="0" borderId="0" xfId="0" applyFont="1"/>
    <xf numFmtId="0" fontId="81" fillId="0" borderId="0" xfId="0" applyFont="1"/>
    <xf numFmtId="0" fontId="83" fillId="0" borderId="0" xfId="0" applyFont="1"/>
    <xf numFmtId="0" fontId="82" fillId="0" borderId="0" xfId="0" applyFont="1" applyAlignment="1">
      <alignment horizontal="right" vertical="center"/>
    </xf>
    <xf numFmtId="0" fontId="82" fillId="0" borderId="13" xfId="0" applyFont="1" applyBorder="1" applyAlignment="1">
      <alignment horizontal="center" vertical="center" wrapText="1"/>
    </xf>
    <xf numFmtId="0" fontId="80" fillId="0" borderId="0" xfId="0" applyFont="1" applyAlignment="1">
      <alignment vertical="center" wrapText="1"/>
    </xf>
    <xf numFmtId="0" fontId="82" fillId="0" borderId="36" xfId="0" applyFont="1" applyBorder="1" applyAlignment="1">
      <alignment horizontal="center" vertical="center" wrapText="1"/>
    </xf>
    <xf numFmtId="0" fontId="80" fillId="0" borderId="0" xfId="0" applyFont="1" applyBorder="1" applyAlignment="1">
      <alignment vertical="center" wrapText="1"/>
    </xf>
    <xf numFmtId="0" fontId="82" fillId="0" borderId="13" xfId="0" applyFont="1" applyBorder="1" applyAlignment="1">
      <alignment vertical="center" wrapText="1"/>
    </xf>
    <xf numFmtId="0" fontId="83" fillId="0" borderId="36" xfId="0" applyFont="1" applyBorder="1" applyAlignment="1">
      <alignment horizontal="center" vertical="center" wrapText="1"/>
    </xf>
    <xf numFmtId="0" fontId="83" fillId="0" borderId="39" xfId="0" applyFont="1" applyBorder="1" applyAlignment="1">
      <alignment horizontal="center" vertical="center" wrapText="1"/>
    </xf>
    <xf numFmtId="0" fontId="82" fillId="0" borderId="40" xfId="0" applyFont="1" applyBorder="1" applyAlignment="1">
      <alignment vertical="center" wrapText="1"/>
    </xf>
    <xf numFmtId="0" fontId="82" fillId="0" borderId="40" xfId="0" applyFont="1" applyBorder="1" applyAlignment="1">
      <alignment horizontal="center" vertical="center" wrapText="1"/>
    </xf>
    <xf numFmtId="0" fontId="83" fillId="0" borderId="10" xfId="0" applyFont="1" applyBorder="1" applyAlignment="1">
      <alignment horizontal="center"/>
    </xf>
    <xf numFmtId="0" fontId="83" fillId="0" borderId="10" xfId="0" applyFont="1" applyBorder="1"/>
    <xf numFmtId="0" fontId="82" fillId="0" borderId="10" xfId="0" applyFont="1" applyBorder="1" applyAlignment="1">
      <alignment horizontal="center" vertical="center" wrapText="1"/>
    </xf>
    <xf numFmtId="0" fontId="82" fillId="0" borderId="10" xfId="0" applyFont="1" applyBorder="1" applyAlignment="1">
      <alignment vertical="center" wrapText="1"/>
    </xf>
    <xf numFmtId="0" fontId="83" fillId="0" borderId="10" xfId="0" applyFont="1" applyBorder="1" applyAlignment="1">
      <alignment horizontal="center" vertical="center" wrapText="1"/>
    </xf>
    <xf numFmtId="0" fontId="83" fillId="0" borderId="0" xfId="0" applyFont="1" applyAlignment="1">
      <alignment horizontal="center"/>
    </xf>
    <xf numFmtId="0" fontId="84" fillId="0" borderId="0" xfId="0" applyFont="1" applyBorder="1" applyAlignment="1">
      <alignment horizontal="center" vertical="center" wrapText="1"/>
    </xf>
    <xf numFmtId="0" fontId="84" fillId="0" borderId="0" xfId="0" applyFont="1" applyBorder="1" applyAlignment="1">
      <alignment horizontal="center" vertical="center"/>
    </xf>
    <xf numFmtId="0" fontId="84" fillId="0" borderId="0" xfId="0" applyFont="1" applyAlignment="1">
      <alignment horizontal="right" vertical="center"/>
    </xf>
    <xf numFmtId="0" fontId="84" fillId="0" borderId="41" xfId="0" applyFont="1" applyBorder="1" applyAlignment="1">
      <alignment horizontal="center" vertical="center" wrapText="1"/>
    </xf>
    <xf numFmtId="0" fontId="84" fillId="0" borderId="40" xfId="0" applyFont="1" applyBorder="1" applyAlignment="1">
      <alignment horizontal="center" vertical="center" wrapText="1"/>
    </xf>
    <xf numFmtId="0" fontId="84" fillId="0" borderId="36" xfId="0" applyFont="1" applyBorder="1" applyAlignment="1">
      <alignment horizontal="center" vertical="center" wrapText="1"/>
    </xf>
    <xf numFmtId="0" fontId="80" fillId="0" borderId="13" xfId="0" applyFont="1" applyBorder="1" applyAlignment="1">
      <alignment vertical="center" wrapText="1"/>
    </xf>
    <xf numFmtId="0" fontId="80" fillId="0" borderId="13" xfId="0" applyFont="1" applyBorder="1" applyAlignment="1">
      <alignment vertical="top" wrapText="1"/>
    </xf>
    <xf numFmtId="0" fontId="84" fillId="0" borderId="13" xfId="0" applyFont="1" applyBorder="1" applyAlignment="1">
      <alignment vertical="center" wrapText="1"/>
    </xf>
    <xf numFmtId="0" fontId="84" fillId="0" borderId="13" xfId="0" applyFont="1" applyBorder="1" applyAlignment="1">
      <alignment horizontal="center" vertical="center" wrapText="1"/>
    </xf>
    <xf numFmtId="0" fontId="86" fillId="0" borderId="13" xfId="0" applyFont="1" applyBorder="1" applyAlignment="1">
      <alignment horizontal="center" vertical="center" wrapText="1"/>
    </xf>
    <xf numFmtId="0" fontId="86" fillId="0" borderId="13" xfId="0" applyFont="1" applyBorder="1" applyAlignment="1">
      <alignment horizontal="center" vertical="center"/>
    </xf>
    <xf numFmtId="0" fontId="86" fillId="0" borderId="36" xfId="0" applyFont="1" applyBorder="1" applyAlignment="1">
      <alignment horizontal="center" vertical="center" wrapText="1"/>
    </xf>
    <xf numFmtId="0" fontId="86" fillId="0" borderId="13" xfId="0" applyFont="1" applyBorder="1" applyAlignment="1">
      <alignment vertical="center" wrapText="1"/>
    </xf>
    <xf numFmtId="0" fontId="84" fillId="0" borderId="13" xfId="0" applyFont="1" applyBorder="1" applyAlignment="1">
      <alignment horizontal="center" vertical="center"/>
    </xf>
    <xf numFmtId="0" fontId="87" fillId="0" borderId="0" xfId="0" applyFont="1"/>
    <xf numFmtId="0" fontId="88" fillId="0" borderId="0" xfId="0" applyFont="1" applyAlignment="1">
      <alignment horizontal="right" vertical="center"/>
    </xf>
    <xf numFmtId="0" fontId="88" fillId="0" borderId="35" xfId="0" applyFont="1" applyBorder="1" applyAlignment="1">
      <alignment horizontal="center" vertical="center" wrapText="1"/>
    </xf>
    <xf numFmtId="0" fontId="88" fillId="0" borderId="42" xfId="0" applyFont="1" applyBorder="1" applyAlignment="1">
      <alignment vertical="center" wrapText="1"/>
    </xf>
    <xf numFmtId="0" fontId="88" fillId="0" borderId="13" xfId="0" applyFont="1" applyBorder="1" applyAlignment="1">
      <alignment vertical="center" wrapText="1"/>
    </xf>
    <xf numFmtId="0" fontId="117" fillId="42" borderId="73" xfId="0" applyFont="1" applyFill="1" applyBorder="1" applyAlignment="1">
      <alignment vertical="top" wrapText="1"/>
    </xf>
    <xf numFmtId="0" fontId="115" fillId="0" borderId="70" xfId="0" applyFont="1" applyBorder="1" applyAlignment="1">
      <alignment vertical="top" wrapText="1"/>
    </xf>
    <xf numFmtId="0" fontId="117" fillId="0" borderId="71" xfId="0" applyFont="1" applyBorder="1" applyAlignment="1">
      <alignment vertical="top" wrapText="1"/>
    </xf>
    <xf numFmtId="0" fontId="0" fillId="0" borderId="71" xfId="0" applyBorder="1" applyAlignment="1">
      <alignment vertical="top" wrapText="1"/>
    </xf>
    <xf numFmtId="0" fontId="0" fillId="0" borderId="73" xfId="0" applyBorder="1" applyAlignment="1">
      <alignment vertical="top" wrapText="1"/>
    </xf>
    <xf numFmtId="0" fontId="117" fillId="0" borderId="73" xfId="0" applyFont="1" applyBorder="1" applyAlignment="1">
      <alignment vertical="top" wrapText="1"/>
    </xf>
    <xf numFmtId="0" fontId="0" fillId="0" borderId="70" xfId="0" applyBorder="1" applyAlignment="1">
      <alignment vertical="top" wrapText="1"/>
    </xf>
    <xf numFmtId="0" fontId="89" fillId="31" borderId="10" xfId="1102" applyFont="1" applyFill="1" applyBorder="1" applyAlignment="1">
      <alignment wrapText="1"/>
    </xf>
    <xf numFmtId="0" fontId="89" fillId="31" borderId="10" xfId="1102" applyFont="1" applyFill="1" applyBorder="1" applyAlignment="1">
      <alignment vertical="center" wrapText="1"/>
    </xf>
    <xf numFmtId="0" fontId="148" fillId="0" borderId="10" xfId="1102" applyFont="1" applyBorder="1" applyAlignment="1">
      <alignment wrapText="1"/>
    </xf>
    <xf numFmtId="0" fontId="148" fillId="0" borderId="10" xfId="1102" applyFont="1" applyBorder="1"/>
    <xf numFmtId="0" fontId="111" fillId="0" borderId="10" xfId="1094" applyBorder="1"/>
    <xf numFmtId="0" fontId="141" fillId="35" borderId="14" xfId="1102" applyFont="1" applyFill="1" applyBorder="1"/>
    <xf numFmtId="0" fontId="141" fillId="35" borderId="14" xfId="1102" applyFont="1" applyFill="1" applyBorder="1" applyAlignment="1">
      <alignment vertical="center"/>
    </xf>
    <xf numFmtId="0" fontId="141" fillId="35" borderId="10" xfId="1102" applyFont="1" applyFill="1" applyBorder="1" applyAlignment="1">
      <alignment horizontal="center"/>
    </xf>
    <xf numFmtId="0" fontId="111" fillId="0" borderId="10" xfId="1094" applyBorder="1" applyAlignment="1">
      <alignment vertical="center"/>
    </xf>
    <xf numFmtId="0" fontId="135" fillId="35" borderId="33" xfId="1094" applyFont="1" applyFill="1" applyBorder="1" applyAlignment="1">
      <alignment horizontal="center"/>
    </xf>
    <xf numFmtId="0" fontId="135" fillId="35" borderId="11" xfId="1094" applyFont="1" applyFill="1" applyBorder="1" applyAlignment="1">
      <alignment horizontal="center"/>
    </xf>
    <xf numFmtId="0" fontId="149" fillId="35" borderId="10" xfId="1229" applyFont="1" applyFill="1" applyBorder="1" applyAlignment="1">
      <alignment horizontal="center"/>
    </xf>
    <xf numFmtId="0" fontId="149" fillId="35" borderId="15" xfId="1229" applyFont="1" applyFill="1" applyBorder="1" applyAlignment="1">
      <alignment horizontal="center"/>
    </xf>
    <xf numFmtId="0" fontId="150" fillId="35" borderId="10" xfId="1229" applyFont="1" applyFill="1" applyBorder="1" applyAlignment="1">
      <alignment horizontal="center" vertical="center"/>
    </xf>
    <xf numFmtId="0" fontId="136" fillId="0" borderId="10" xfId="1094" applyFont="1" applyBorder="1"/>
    <xf numFmtId="0" fontId="135" fillId="0" borderId="10" xfId="1094" applyFont="1" applyBorder="1"/>
    <xf numFmtId="0" fontId="135" fillId="0" borderId="10" xfId="1094" applyFont="1" applyBorder="1" applyAlignment="1">
      <alignment horizontal="center" vertical="center"/>
    </xf>
    <xf numFmtId="0" fontId="151" fillId="35" borderId="10" xfId="1094" applyFont="1" applyFill="1" applyBorder="1" applyAlignment="1">
      <alignment horizontal="center" vertical="center" wrapText="1"/>
    </xf>
    <xf numFmtId="0" fontId="135" fillId="35" borderId="10" xfId="1094" applyFont="1" applyFill="1" applyBorder="1" applyAlignment="1">
      <alignment horizontal="center"/>
    </xf>
    <xf numFmtId="0" fontId="136" fillId="0" borderId="0" xfId="1094" applyFont="1" applyBorder="1"/>
    <xf numFmtId="0" fontId="135" fillId="0" borderId="0" xfId="1094" applyFont="1" applyBorder="1" applyAlignment="1">
      <alignment horizontal="right"/>
    </xf>
    <xf numFmtId="0" fontId="151" fillId="35" borderId="12" xfId="1094" applyFont="1" applyFill="1" applyBorder="1" applyAlignment="1">
      <alignment horizontal="center" vertical="center" wrapText="1"/>
    </xf>
    <xf numFmtId="0" fontId="135" fillId="0" borderId="10" xfId="1094" applyFont="1" applyBorder="1" applyAlignment="1">
      <alignment horizontal="right"/>
    </xf>
    <xf numFmtId="0" fontId="152" fillId="35" borderId="10" xfId="1220" applyFont="1" applyFill="1" applyBorder="1" applyAlignment="1">
      <alignment horizontal="center" vertical="center" wrapText="1"/>
    </xf>
    <xf numFmtId="0" fontId="152" fillId="0" borderId="0" xfId="1221" applyFont="1" applyFill="1" applyBorder="1" applyAlignment="1">
      <alignment horizontal="center" vertical="center" wrapText="1"/>
    </xf>
    <xf numFmtId="0" fontId="152" fillId="0" borderId="0" xfId="1220" applyFont="1" applyFill="1" applyBorder="1" applyAlignment="1">
      <alignment horizontal="left" vertical="center" wrapText="1"/>
    </xf>
    <xf numFmtId="0" fontId="152" fillId="0" borderId="10" xfId="1221" applyFont="1" applyFill="1" applyBorder="1" applyAlignment="1">
      <alignment horizontal="center" vertical="center" wrapText="1"/>
    </xf>
    <xf numFmtId="0" fontId="152" fillId="0" borderId="10" xfId="1220" applyFont="1" applyFill="1" applyBorder="1" applyAlignment="1">
      <alignment horizontal="left" vertical="center" wrapText="1"/>
    </xf>
    <xf numFmtId="0" fontId="148" fillId="0" borderId="10" xfId="1221" applyFont="1" applyFill="1" applyBorder="1" applyAlignment="1">
      <alignment horizontal="center" vertical="center" wrapText="1"/>
    </xf>
    <xf numFmtId="0" fontId="148" fillId="0" borderId="10" xfId="1220" applyFont="1" applyFill="1" applyBorder="1" applyAlignment="1">
      <alignment horizontal="left" vertical="center" wrapText="1"/>
    </xf>
    <xf numFmtId="0" fontId="148" fillId="0" borderId="10" xfId="1219" applyFont="1" applyBorder="1"/>
    <xf numFmtId="0" fontId="153" fillId="35" borderId="10" xfId="1219" applyFont="1" applyFill="1" applyBorder="1" applyAlignment="1">
      <alignment horizontal="center" vertical="top" wrapText="1"/>
    </xf>
    <xf numFmtId="0" fontId="153" fillId="35" borderId="10" xfId="1219" applyFont="1" applyFill="1" applyBorder="1" applyAlignment="1">
      <alignment vertical="top" wrapText="1"/>
    </xf>
    <xf numFmtId="0" fontId="149" fillId="35" borderId="10" xfId="1219" applyFont="1" applyFill="1" applyBorder="1" applyAlignment="1">
      <alignment horizontal="center" vertical="top"/>
    </xf>
    <xf numFmtId="0" fontId="154" fillId="0" borderId="10" xfId="1094" applyFont="1" applyBorder="1" applyAlignment="1">
      <alignment vertical="center"/>
    </xf>
    <xf numFmtId="0" fontId="139" fillId="0" borderId="10" xfId="1094" applyFont="1" applyBorder="1" applyAlignment="1">
      <alignment horizontal="left" vertical="center" indent="5"/>
    </xf>
    <xf numFmtId="0" fontId="141" fillId="0" borderId="10" xfId="1094" applyFont="1" applyBorder="1"/>
    <xf numFmtId="0" fontId="155" fillId="0" borderId="10" xfId="1094" applyFont="1" applyBorder="1" applyAlignment="1">
      <alignment vertical="center" wrapText="1"/>
    </xf>
    <xf numFmtId="0" fontId="156" fillId="35" borderId="10" xfId="1094" applyFont="1" applyFill="1" applyBorder="1" applyAlignment="1">
      <alignment horizontal="center" vertical="center" wrapText="1"/>
    </xf>
    <xf numFmtId="0" fontId="149" fillId="35" borderId="10" xfId="1094" applyFont="1" applyFill="1" applyBorder="1" applyAlignment="1">
      <alignment horizontal="center" vertical="center" wrapText="1"/>
    </xf>
    <xf numFmtId="0" fontId="156" fillId="35" borderId="12" xfId="1094" applyFont="1" applyFill="1" applyBorder="1" applyAlignment="1">
      <alignment horizontal="center" vertical="center" wrapText="1"/>
    </xf>
    <xf numFmtId="0" fontId="156" fillId="35" borderId="12" xfId="1094" applyFont="1" applyFill="1" applyBorder="1" applyAlignment="1">
      <alignment vertical="center" wrapText="1"/>
    </xf>
    <xf numFmtId="0" fontId="156" fillId="35" borderId="12" xfId="1094" applyFont="1" applyFill="1" applyBorder="1" applyAlignment="1">
      <alignment vertical="center"/>
    </xf>
    <xf numFmtId="0" fontId="124" fillId="0" borderId="10" xfId="1102" applyFont="1" applyBorder="1" applyAlignment="1">
      <alignment horizontal="center" vertical="center" wrapText="1"/>
    </xf>
    <xf numFmtId="0" fontId="121" fillId="35" borderId="10" xfId="1102" applyFont="1" applyFill="1" applyBorder="1" applyAlignment="1">
      <alignment horizontal="center" vertical="center" wrapText="1"/>
    </xf>
    <xf numFmtId="0" fontId="124" fillId="35" borderId="10" xfId="1102" applyFont="1" applyFill="1" applyBorder="1" applyAlignment="1">
      <alignment horizontal="center" vertical="center" wrapText="1"/>
    </xf>
    <xf numFmtId="0" fontId="124" fillId="35" borderId="10" xfId="1102" applyFont="1" applyFill="1" applyBorder="1" applyAlignment="1">
      <alignment horizontal="left" vertical="center" wrapText="1"/>
    </xf>
    <xf numFmtId="0" fontId="111" fillId="0" borderId="10" xfId="1094" applyFill="1" applyBorder="1"/>
    <xf numFmtId="0" fontId="135" fillId="0" borderId="10" xfId="1094" applyFont="1" applyFill="1" applyBorder="1" applyAlignment="1">
      <alignment vertical="center"/>
    </xf>
    <xf numFmtId="0" fontId="135" fillId="35" borderId="33" xfId="1094" applyFont="1" applyFill="1" applyBorder="1" applyAlignment="1">
      <alignment horizontal="center" vertical="center"/>
    </xf>
    <xf numFmtId="0" fontId="135" fillId="35" borderId="12" xfId="1094" applyFont="1" applyFill="1" applyBorder="1"/>
    <xf numFmtId="0" fontId="111" fillId="0" borderId="10" xfId="1094" applyFont="1" applyBorder="1"/>
    <xf numFmtId="0" fontId="152" fillId="0" borderId="10" xfId="1094" applyFont="1" applyBorder="1" applyAlignment="1">
      <alignment horizontal="right" vertical="center" wrapText="1"/>
    </xf>
    <xf numFmtId="0" fontId="148" fillId="0" borderId="10" xfId="1094" applyFont="1" applyBorder="1" applyAlignment="1">
      <alignment vertical="center" wrapText="1"/>
    </xf>
    <xf numFmtId="0" fontId="152" fillId="35" borderId="10" xfId="1094" applyFont="1" applyFill="1" applyBorder="1" applyAlignment="1">
      <alignment horizontal="center" vertical="center" wrapText="1"/>
    </xf>
    <xf numFmtId="0" fontId="152" fillId="35" borderId="10" xfId="1094" applyFont="1" applyFill="1" applyBorder="1" applyAlignment="1">
      <alignment vertical="center"/>
    </xf>
    <xf numFmtId="0" fontId="152" fillId="0" borderId="10" xfId="1094" applyFont="1" applyBorder="1" applyAlignment="1">
      <alignment horizontal="center" vertical="center" wrapText="1"/>
    </xf>
    <xf numFmtId="0" fontId="152" fillId="0" borderId="10" xfId="1094" applyFont="1" applyBorder="1" applyAlignment="1">
      <alignment vertical="center" wrapText="1"/>
    </xf>
    <xf numFmtId="0" fontId="3" fillId="0" borderId="10" xfId="1145" applyFont="1" applyBorder="1" applyAlignment="1">
      <alignment horizontal="center" vertical="top" wrapText="1"/>
    </xf>
    <xf numFmtId="0" fontId="3" fillId="0" borderId="10" xfId="1145" applyFont="1" applyFill="1" applyBorder="1" applyAlignment="1">
      <alignment horizontal="center" vertical="top" wrapText="1"/>
    </xf>
    <xf numFmtId="0" fontId="33" fillId="0" borderId="14"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0" xfId="0" applyFont="1" applyAlignment="1">
      <alignment horizontal="left" vertical="center" wrapText="1"/>
    </xf>
    <xf numFmtId="0" fontId="33" fillId="0" borderId="10" xfId="0" applyFont="1" applyBorder="1" applyAlignment="1">
      <alignment horizontal="center" vertical="center"/>
    </xf>
    <xf numFmtId="0" fontId="0" fillId="0" borderId="10" xfId="0" applyFont="1" applyBorder="1"/>
    <xf numFmtId="0" fontId="11" fillId="0" borderId="33" xfId="0" applyFont="1" applyBorder="1" applyAlignment="1">
      <alignment horizontal="center" vertical="top"/>
    </xf>
    <xf numFmtId="0" fontId="11" fillId="0" borderId="33" xfId="0" applyFont="1" applyBorder="1" applyAlignment="1">
      <alignment horizontal="center" vertical="center" wrapText="1"/>
    </xf>
    <xf numFmtId="0" fontId="114" fillId="0" borderId="10" xfId="0" applyFont="1" applyFill="1" applyBorder="1" applyAlignment="1">
      <alignment horizontal="center" vertical="center"/>
    </xf>
    <xf numFmtId="0" fontId="114" fillId="0" borderId="10" xfId="0" applyFont="1" applyFill="1" applyBorder="1" applyAlignment="1">
      <alignment horizontal="center" vertical="center" wrapText="1"/>
    </xf>
    <xf numFmtId="0" fontId="3" fillId="0" borderId="10" xfId="1093" applyFont="1" applyFill="1" applyBorder="1" applyAlignment="1">
      <alignment horizontal="center" vertical="center" wrapText="1"/>
    </xf>
    <xf numFmtId="0" fontId="3" fillId="42" borderId="10" xfId="0" applyFont="1" applyFill="1" applyBorder="1" applyAlignment="1">
      <alignment horizontal="center" vertical="top" wrapText="1"/>
    </xf>
    <xf numFmtId="0" fontId="144" fillId="0" borderId="36" xfId="1094" applyFont="1" applyBorder="1" applyAlignment="1">
      <alignment vertical="center" wrapText="1"/>
    </xf>
    <xf numFmtId="0" fontId="57" fillId="28" borderId="10" xfId="0" applyFont="1" applyFill="1" applyBorder="1" applyAlignment="1">
      <alignment horizontal="center" vertical="center" wrapText="1"/>
    </xf>
    <xf numFmtId="0" fontId="149" fillId="35" borderId="12" xfId="1219" applyFont="1" applyFill="1" applyBorder="1" applyAlignment="1">
      <alignment horizontal="center" vertical="center" wrapText="1"/>
    </xf>
    <xf numFmtId="0" fontId="33" fillId="0" borderId="14" xfId="0" applyFont="1" applyBorder="1" applyAlignment="1">
      <alignment horizontal="center" vertical="center"/>
    </xf>
    <xf numFmtId="0" fontId="12" fillId="0" borderId="10" xfId="1332" applyFont="1" applyBorder="1" applyAlignment="1">
      <alignment horizontal="center" vertical="top" wrapText="1"/>
    </xf>
    <xf numFmtId="0" fontId="6" fillId="0" borderId="10" xfId="1332" applyFont="1" applyBorder="1" applyAlignment="1">
      <alignment horizontal="center" vertical="top" wrapText="1"/>
    </xf>
    <xf numFmtId="0" fontId="6" fillId="0" borderId="10" xfId="1331" applyFont="1" applyBorder="1" applyAlignment="1">
      <alignment horizontal="center" vertical="top" wrapText="1"/>
    </xf>
    <xf numFmtId="0" fontId="3" fillId="0" borderId="10" xfId="1145" applyFont="1" applyBorder="1" applyAlignment="1">
      <alignment horizontal="center" vertical="center" wrapText="1"/>
    </xf>
    <xf numFmtId="0" fontId="3" fillId="0" borderId="11" xfId="1145" applyFont="1" applyBorder="1" applyAlignment="1">
      <alignment horizontal="center" vertical="center" wrapText="1"/>
    </xf>
    <xf numFmtId="0" fontId="3" fillId="0" borderId="10" xfId="1145" applyFont="1" applyFill="1" applyBorder="1" applyAlignment="1">
      <alignment horizontal="center" vertical="center" wrapText="1"/>
    </xf>
    <xf numFmtId="0" fontId="2" fillId="0" borderId="10" xfId="1093" applyBorder="1"/>
    <xf numFmtId="0" fontId="116" fillId="0" borderId="10" xfId="0" applyFont="1" applyBorder="1" applyAlignment="1">
      <alignment horizontal="center" vertical="center"/>
    </xf>
    <xf numFmtId="0" fontId="41" fillId="0" borderId="10" xfId="0" applyFont="1" applyBorder="1" applyAlignment="1">
      <alignment horizontal="center" vertical="center" wrapText="1"/>
    </xf>
    <xf numFmtId="0" fontId="116" fillId="0" borderId="10" xfId="1123" applyFont="1" applyBorder="1" applyAlignment="1">
      <alignment vertical="top" wrapText="1"/>
    </xf>
    <xf numFmtId="0" fontId="116" fillId="0" borderId="10" xfId="1123" applyFont="1" applyBorder="1" applyAlignment="1">
      <alignment horizontal="center" vertical="top" wrapText="1"/>
    </xf>
    <xf numFmtId="0" fontId="157" fillId="0" borderId="10" xfId="1123" applyFont="1" applyBorder="1" applyAlignment="1">
      <alignment horizontal="center" vertical="top" wrapText="1"/>
    </xf>
    <xf numFmtId="0" fontId="157" fillId="0" borderId="10" xfId="1123" applyFont="1" applyBorder="1" applyAlignment="1">
      <alignment horizontal="left" vertical="top" wrapText="1"/>
    </xf>
    <xf numFmtId="0" fontId="92" fillId="0" borderId="0" xfId="0" applyFont="1"/>
    <xf numFmtId="0" fontId="91" fillId="0" borderId="10" xfId="0" applyFont="1" applyBorder="1" applyAlignment="1">
      <alignment horizontal="center" vertical="center" wrapText="1"/>
    </xf>
    <xf numFmtId="0" fontId="91" fillId="0" borderId="10" xfId="0" applyFont="1" applyBorder="1" applyAlignment="1">
      <alignment vertical="center" wrapText="1"/>
    </xf>
    <xf numFmtId="0" fontId="91" fillId="0" borderId="10" xfId="0" applyFont="1" applyBorder="1" applyAlignment="1">
      <alignment horizontal="left" vertical="center" wrapText="1"/>
    </xf>
    <xf numFmtId="0" fontId="93" fillId="0" borderId="10" xfId="0" applyFont="1" applyBorder="1" applyAlignment="1">
      <alignment horizontal="center" vertical="center" wrapText="1"/>
    </xf>
    <xf numFmtId="0" fontId="93" fillId="0" borderId="10" xfId="0" applyFont="1" applyBorder="1" applyAlignment="1">
      <alignment horizontal="justify" vertical="top" wrapText="1"/>
    </xf>
    <xf numFmtId="0" fontId="91" fillId="0" borderId="11" xfId="0" applyFont="1" applyBorder="1" applyAlignment="1">
      <alignment vertical="center" wrapText="1"/>
    </xf>
    <xf numFmtId="0" fontId="91" fillId="0" borderId="12" xfId="0" applyFont="1" applyBorder="1" applyAlignment="1">
      <alignment vertical="center" wrapText="1"/>
    </xf>
    <xf numFmtId="0" fontId="92" fillId="0" borderId="10" xfId="0" applyFont="1" applyBorder="1"/>
    <xf numFmtId="0" fontId="93" fillId="0" borderId="10" xfId="0" applyFont="1" applyBorder="1" applyAlignment="1">
      <alignment horizontal="left" vertical="center" wrapText="1"/>
    </xf>
    <xf numFmtId="0" fontId="41" fillId="0" borderId="10" xfId="0" applyFont="1" applyBorder="1" applyAlignment="1">
      <alignment vertical="center" wrapText="1"/>
    </xf>
    <xf numFmtId="0" fontId="41" fillId="0" borderId="10" xfId="0" applyFont="1" applyBorder="1" applyAlignment="1">
      <alignment vertical="top"/>
    </xf>
    <xf numFmtId="0" fontId="157" fillId="0" borderId="10" xfId="1213" applyFont="1" applyBorder="1" applyAlignment="1"/>
    <xf numFmtId="0" fontId="158" fillId="0" borderId="0" xfId="1094" applyFont="1"/>
    <xf numFmtId="0" fontId="158" fillId="0" borderId="10" xfId="1094" applyFont="1" applyBorder="1"/>
    <xf numFmtId="0" fontId="159" fillId="0" borderId="10" xfId="1219" applyFont="1" applyBorder="1"/>
    <xf numFmtId="0" fontId="160" fillId="35" borderId="10" xfId="1220" applyFont="1" applyFill="1" applyBorder="1" applyAlignment="1">
      <alignment horizontal="center" vertical="center" wrapText="1"/>
    </xf>
    <xf numFmtId="0" fontId="161" fillId="35" borderId="12" xfId="1094" applyFont="1" applyFill="1" applyBorder="1" applyAlignment="1">
      <alignment horizontal="center" vertical="center"/>
    </xf>
    <xf numFmtId="0" fontId="161" fillId="35" borderId="33" xfId="1094" applyFont="1" applyFill="1" applyBorder="1" applyAlignment="1">
      <alignment horizontal="left" vertical="center"/>
    </xf>
    <xf numFmtId="0" fontId="162" fillId="35" borderId="12" xfId="1094" applyFont="1" applyFill="1" applyBorder="1" applyAlignment="1">
      <alignment horizontal="center" vertical="center" wrapText="1"/>
    </xf>
    <xf numFmtId="0" fontId="161" fillId="0" borderId="10" xfId="1094" applyFont="1" applyBorder="1" applyAlignment="1">
      <alignment horizontal="center" vertical="center"/>
    </xf>
    <xf numFmtId="0" fontId="163" fillId="0" borderId="10" xfId="1094" applyFont="1" applyBorder="1"/>
    <xf numFmtId="0" fontId="162" fillId="35" borderId="10" xfId="1094" applyFont="1" applyFill="1" applyBorder="1" applyAlignment="1">
      <alignment horizontal="center" vertical="center" wrapText="1"/>
    </xf>
    <xf numFmtId="0" fontId="161" fillId="0" borderId="10" xfId="1094" applyFont="1" applyBorder="1" applyAlignment="1">
      <alignment vertical="center" wrapText="1"/>
    </xf>
    <xf numFmtId="0" fontId="161" fillId="0" borderId="10" xfId="1094" applyFont="1" applyBorder="1"/>
    <xf numFmtId="0" fontId="160" fillId="35" borderId="10" xfId="1094" applyFont="1" applyFill="1" applyBorder="1" applyAlignment="1">
      <alignment vertical="center"/>
    </xf>
    <xf numFmtId="0" fontId="160" fillId="35" borderId="10" xfId="1094" applyFont="1" applyFill="1" applyBorder="1" applyAlignment="1">
      <alignment horizontal="center" vertical="center" wrapText="1"/>
    </xf>
    <xf numFmtId="0" fontId="159" fillId="0" borderId="10" xfId="1094" applyFont="1" applyBorder="1" applyAlignment="1">
      <alignment vertical="center" wrapText="1"/>
    </xf>
    <xf numFmtId="0" fontId="158" fillId="0" borderId="0" xfId="1102" applyFont="1"/>
    <xf numFmtId="0" fontId="161" fillId="0" borderId="10" xfId="1228" applyFont="1" applyFill="1" applyBorder="1" applyAlignment="1">
      <alignment horizontal="center" wrapText="1"/>
    </xf>
    <xf numFmtId="0" fontId="163" fillId="0" borderId="10" xfId="1228" applyFont="1" applyBorder="1" applyAlignment="1">
      <alignment vertical="center"/>
    </xf>
    <xf numFmtId="0" fontId="158" fillId="0" borderId="10" xfId="1228" applyFont="1" applyBorder="1" applyAlignment="1"/>
    <xf numFmtId="0" fontId="163" fillId="0" borderId="15" xfId="1102" applyFont="1" applyBorder="1" applyAlignment="1">
      <alignment vertical="center"/>
    </xf>
    <xf numFmtId="0" fontId="158" fillId="0" borderId="10" xfId="1102" applyFont="1" applyBorder="1" applyAlignment="1"/>
    <xf numFmtId="0" fontId="158" fillId="0" borderId="15" xfId="1228" applyFont="1" applyBorder="1" applyAlignment="1"/>
    <xf numFmtId="0" fontId="157" fillId="0" borderId="0" xfId="0" applyFont="1"/>
    <xf numFmtId="0" fontId="116" fillId="27" borderId="10" xfId="0" applyFont="1" applyFill="1" applyBorder="1" applyAlignment="1">
      <alignment horizontal="center" vertical="center" wrapText="1"/>
    </xf>
    <xf numFmtId="0" fontId="157" fillId="27" borderId="11" xfId="0" applyFont="1" applyFill="1" applyBorder="1" applyAlignment="1">
      <alignment vertical="center" wrapText="1"/>
    </xf>
    <xf numFmtId="0" fontId="116" fillId="44" borderId="11" xfId="0" applyFont="1" applyFill="1" applyBorder="1" applyAlignment="1">
      <alignment vertical="center" wrapText="1"/>
    </xf>
    <xf numFmtId="0" fontId="157" fillId="27" borderId="10" xfId="0" applyFont="1" applyFill="1" applyBorder="1" applyAlignment="1">
      <alignment horizontal="center" vertical="center" wrapText="1"/>
    </xf>
    <xf numFmtId="0" fontId="157" fillId="0" borderId="10" xfId="0" applyFont="1" applyBorder="1" applyAlignment="1">
      <alignment vertical="center" wrapText="1"/>
    </xf>
    <xf numFmtId="0" fontId="96" fillId="0" borderId="43" xfId="1281" applyFont="1" applyFill="1" applyBorder="1" applyAlignment="1">
      <alignment horizontal="center"/>
    </xf>
    <xf numFmtId="0" fontId="96" fillId="0" borderId="30" xfId="1281" applyFont="1" applyFill="1" applyBorder="1" applyAlignment="1">
      <alignment horizontal="center" vertical="center" wrapText="1"/>
    </xf>
    <xf numFmtId="0" fontId="44" fillId="0" borderId="44" xfId="1281" applyFont="1" applyFill="1" applyBorder="1" applyAlignment="1">
      <alignment horizontal="center"/>
    </xf>
    <xf numFmtId="0" fontId="92" fillId="0" borderId="29" xfId="1281" applyFont="1" applyFill="1" applyBorder="1" applyAlignment="1">
      <alignment horizontal="center" vertical="center" wrapText="1"/>
    </xf>
    <xf numFmtId="0" fontId="44" fillId="0" borderId="29" xfId="1281" applyFont="1" applyFill="1" applyBorder="1" applyAlignment="1">
      <alignment horizontal="left" vertical="center"/>
    </xf>
    <xf numFmtId="0" fontId="44" fillId="0" borderId="29" xfId="1281" applyFont="1" applyFill="1" applyBorder="1" applyAlignment="1">
      <alignment horizontal="center" vertical="center" wrapText="1"/>
    </xf>
    <xf numFmtId="0" fontId="44" fillId="28" borderId="10" xfId="0" applyFont="1" applyFill="1" applyBorder="1" applyAlignment="1">
      <alignment horizontal="center" vertical="center" wrapText="1"/>
    </xf>
    <xf numFmtId="0" fontId="92" fillId="0" borderId="10" xfId="0" applyFont="1" applyBorder="1" applyAlignment="1">
      <alignment horizontal="center" vertical="center" wrapText="1"/>
    </xf>
    <xf numFmtId="0" fontId="44" fillId="0" borderId="10" xfId="0" applyFont="1" applyBorder="1" applyAlignment="1">
      <alignment horizontal="center" vertical="center" wrapText="1"/>
    </xf>
    <xf numFmtId="0" fontId="97" fillId="0" borderId="10" xfId="0" applyFont="1" applyBorder="1" applyAlignment="1">
      <alignment vertical="center" wrapText="1"/>
    </xf>
    <xf numFmtId="0" fontId="164" fillId="0" borderId="0" xfId="0" applyFont="1"/>
    <xf numFmtId="0" fontId="164" fillId="0" borderId="10" xfId="0" applyFont="1" applyBorder="1" applyAlignment="1">
      <alignment horizontal="left" vertical="center" wrapText="1" indent="4"/>
    </xf>
    <xf numFmtId="0" fontId="164" fillId="0" borderId="10" xfId="0" applyFont="1" applyBorder="1" applyAlignment="1">
      <alignment vertical="center" wrapText="1"/>
    </xf>
    <xf numFmtId="0" fontId="157" fillId="0" borderId="10" xfId="1116" applyFont="1" applyBorder="1" applyAlignment="1"/>
    <xf numFmtId="0" fontId="92" fillId="0" borderId="10" xfId="0" applyFont="1" applyBorder="1" applyAlignment="1" applyProtection="1">
      <protection locked="0"/>
    </xf>
    <xf numFmtId="0" fontId="165" fillId="0" borderId="13" xfId="1094" applyFont="1" applyBorder="1" applyAlignment="1">
      <alignment vertical="center" wrapText="1"/>
    </xf>
    <xf numFmtId="0" fontId="165" fillId="0" borderId="36" xfId="1094" applyFont="1" applyBorder="1" applyAlignment="1">
      <alignment vertical="center" wrapText="1"/>
    </xf>
    <xf numFmtId="0" fontId="165" fillId="0" borderId="0" xfId="1094" applyFont="1" applyAlignment="1">
      <alignment vertical="center"/>
    </xf>
    <xf numFmtId="0" fontId="95" fillId="0" borderId="10" xfId="0" applyFont="1" applyBorder="1" applyAlignment="1">
      <alignment horizontal="justify" vertical="center" wrapText="1"/>
    </xf>
    <xf numFmtId="0" fontId="41" fillId="0" borderId="10" xfId="0" applyFont="1" applyBorder="1" applyAlignment="1">
      <alignment horizontal="justify" vertical="center" wrapText="1"/>
    </xf>
    <xf numFmtId="0" fontId="41" fillId="0" borderId="35" xfId="0" applyFont="1" applyBorder="1" applyAlignment="1">
      <alignment horizontal="center" vertical="center"/>
    </xf>
    <xf numFmtId="0" fontId="95" fillId="0" borderId="31" xfId="0" applyFont="1" applyBorder="1" applyAlignment="1">
      <alignment horizontal="center" vertical="center"/>
    </xf>
    <xf numFmtId="0" fontId="95" fillId="0" borderId="13" xfId="0" applyFont="1" applyBorder="1" applyAlignment="1">
      <alignment horizontal="justify" vertical="center"/>
    </xf>
    <xf numFmtId="0" fontId="95" fillId="0" borderId="13" xfId="0" applyFont="1" applyBorder="1" applyAlignment="1">
      <alignment horizontal="center" vertical="center"/>
    </xf>
    <xf numFmtId="0" fontId="95" fillId="0" borderId="70" xfId="0" applyFont="1" applyBorder="1" applyAlignment="1">
      <alignment horizontal="center" vertical="center" wrapText="1"/>
    </xf>
    <xf numFmtId="0" fontId="95" fillId="0" borderId="71" xfId="0" applyFont="1" applyBorder="1" applyAlignment="1">
      <alignment horizontal="justify" vertical="center" wrapText="1"/>
    </xf>
    <xf numFmtId="0" fontId="92" fillId="0" borderId="10" xfId="0" applyFont="1" applyBorder="1" applyAlignment="1">
      <alignment horizontal="left"/>
    </xf>
    <xf numFmtId="0" fontId="92" fillId="41" borderId="10" xfId="0" applyFont="1" applyFill="1" applyBorder="1"/>
    <xf numFmtId="0" fontId="44" fillId="0" borderId="10" xfId="0" applyFont="1" applyBorder="1"/>
    <xf numFmtId="0" fontId="98" fillId="0" borderId="0" xfId="0" applyFont="1"/>
    <xf numFmtId="0" fontId="98" fillId="0" borderId="10" xfId="0" applyFont="1" applyBorder="1" applyAlignment="1">
      <alignment horizontal="center"/>
    </xf>
    <xf numFmtId="0" fontId="164" fillId="0" borderId="10" xfId="0" applyFont="1" applyBorder="1"/>
    <xf numFmtId="0" fontId="166" fillId="0" borderId="10" xfId="0" applyFont="1" applyBorder="1"/>
    <xf numFmtId="0" fontId="41" fillId="35" borderId="10" xfId="1181" applyFont="1" applyFill="1" applyBorder="1" applyAlignment="1">
      <alignment horizontal="center" vertical="center" wrapText="1"/>
    </xf>
    <xf numFmtId="0" fontId="41" fillId="0" borderId="10" xfId="1181" applyFont="1" applyBorder="1" applyAlignment="1">
      <alignment horizontal="center" vertical="center" wrapText="1"/>
    </xf>
    <xf numFmtId="0" fontId="157" fillId="27" borderId="11" xfId="1181" applyFont="1" applyFill="1" applyBorder="1" applyAlignment="1">
      <alignment horizontal="center" vertical="center" wrapText="1"/>
    </xf>
    <xf numFmtId="0" fontId="157" fillId="0" borderId="10" xfId="1093" applyFont="1" applyBorder="1" applyAlignment="1">
      <alignment horizontal="center" vertical="center" wrapText="1"/>
    </xf>
    <xf numFmtId="0" fontId="95" fillId="0" borderId="10" xfId="1177" applyFont="1" applyFill="1" applyBorder="1" applyAlignment="1">
      <alignment horizontal="center" vertical="center" wrapText="1"/>
    </xf>
    <xf numFmtId="0" fontId="41" fillId="0" borderId="10" xfId="1177" applyFont="1" applyFill="1" applyBorder="1" applyAlignment="1">
      <alignment horizontal="center" vertical="center"/>
    </xf>
    <xf numFmtId="0" fontId="157" fillId="0" borderId="10" xfId="1093" applyFont="1" applyBorder="1"/>
    <xf numFmtId="0" fontId="157" fillId="0" borderId="10" xfId="1093" applyFont="1" applyBorder="1" applyAlignment="1">
      <alignment horizontal="center" vertical="center"/>
    </xf>
    <xf numFmtId="0" fontId="41" fillId="0" borderId="10" xfId="1317" applyFont="1" applyFill="1" applyBorder="1" applyAlignment="1">
      <alignment horizontal="center" vertical="top"/>
    </xf>
    <xf numFmtId="0" fontId="43" fillId="0" borderId="10" xfId="1332" applyFont="1" applyFill="1" applyBorder="1" applyAlignment="1">
      <alignment vertical="center"/>
    </xf>
    <xf numFmtId="0" fontId="95" fillId="0" borderId="10" xfId="1330" applyFont="1" applyFill="1" applyBorder="1" applyAlignment="1">
      <alignment horizontal="center" vertical="center" wrapText="1"/>
    </xf>
    <xf numFmtId="0" fontId="99" fillId="0" borderId="10" xfId="1093" applyFont="1" applyFill="1" applyBorder="1" applyAlignment="1">
      <alignment horizontal="center" vertical="center"/>
    </xf>
    <xf numFmtId="2" fontId="158" fillId="0" borderId="10" xfId="1134" applyNumberFormat="1" applyFont="1" applyBorder="1"/>
    <xf numFmtId="2" fontId="41" fillId="0" borderId="10" xfId="1093" applyNumberFormat="1" applyFont="1" applyFill="1" applyBorder="1" applyAlignment="1">
      <alignment horizontal="center" vertical="top"/>
    </xf>
    <xf numFmtId="0" fontId="41" fillId="0" borderId="10" xfId="1093" applyFont="1" applyFill="1" applyBorder="1" applyAlignment="1">
      <alignment horizontal="center" vertical="top"/>
    </xf>
    <xf numFmtId="0" fontId="99" fillId="0" borderId="10" xfId="0" applyFont="1" applyBorder="1" applyAlignment="1">
      <alignment horizontal="center"/>
    </xf>
    <xf numFmtId="0" fontId="95" fillId="0" borderId="10" xfId="0" applyFont="1" applyBorder="1" applyAlignment="1">
      <alignment horizontal="center" vertical="center"/>
    </xf>
    <xf numFmtId="0" fontId="99" fillId="0" borderId="10" xfId="1108" applyFont="1" applyBorder="1" applyAlignment="1">
      <alignment horizontal="center" vertical="center"/>
    </xf>
    <xf numFmtId="1" fontId="99" fillId="0" borderId="10" xfId="0" applyNumberFormat="1" applyFont="1" applyBorder="1"/>
    <xf numFmtId="0" fontId="116" fillId="0" borderId="33" xfId="1123" applyFont="1" applyBorder="1" applyAlignment="1">
      <alignment vertical="top" wrapText="1"/>
    </xf>
    <xf numFmtId="0" fontId="116" fillId="0" borderId="12" xfId="1123" applyFont="1" applyBorder="1" applyAlignment="1">
      <alignment vertical="top" wrapText="1"/>
    </xf>
    <xf numFmtId="0" fontId="157" fillId="0" borderId="10" xfId="1123" applyFont="1" applyBorder="1" applyAlignment="1">
      <alignment vertical="top" wrapText="1"/>
    </xf>
    <xf numFmtId="0" fontId="41" fillId="0" borderId="10" xfId="0" applyFont="1" applyBorder="1" applyAlignment="1">
      <alignment horizontal="center" vertical="top"/>
    </xf>
    <xf numFmtId="0" fontId="43" fillId="0" borderId="10" xfId="1332" applyFont="1" applyBorder="1" applyAlignment="1">
      <alignment vertical="center"/>
    </xf>
    <xf numFmtId="0" fontId="157" fillId="27" borderId="10" xfId="0" applyFont="1" applyFill="1" applyBorder="1" applyAlignment="1">
      <alignment horizontal="center"/>
    </xf>
    <xf numFmtId="0" fontId="92" fillId="0" borderId="10" xfId="1316" applyFont="1" applyBorder="1" applyAlignment="1">
      <alignment horizontal="center" vertical="center"/>
    </xf>
    <xf numFmtId="0" fontId="92" fillId="0" borderId="10" xfId="1316" applyFont="1" applyBorder="1" applyAlignment="1">
      <alignment horizontal="left" vertical="center"/>
    </xf>
    <xf numFmtId="0" fontId="92" fillId="0" borderId="10" xfId="1322" applyFont="1" applyBorder="1" applyAlignment="1">
      <alignment horizontal="center" vertical="center"/>
    </xf>
    <xf numFmtId="0" fontId="92" fillId="0" borderId="0" xfId="1159" applyFont="1" applyFill="1" applyAlignment="1">
      <alignment vertical="center"/>
    </xf>
    <xf numFmtId="0" fontId="92" fillId="0" borderId="10" xfId="1159" applyFont="1" applyFill="1" applyBorder="1" applyAlignment="1">
      <alignment horizontal="center" vertical="center"/>
    </xf>
    <xf numFmtId="0" fontId="92" fillId="0" borderId="10" xfId="1159" applyFont="1" applyFill="1" applyBorder="1" applyAlignment="1">
      <alignment horizontal="left" vertical="center"/>
    </xf>
    <xf numFmtId="0" fontId="92" fillId="0" borderId="0" xfId="1159" applyFont="1" applyFill="1" applyBorder="1" applyAlignment="1">
      <alignment vertical="center"/>
    </xf>
    <xf numFmtId="0" fontId="92" fillId="0" borderId="0" xfId="1159" applyFont="1" applyFill="1" applyAlignment="1">
      <alignment horizontal="center" vertical="center"/>
    </xf>
    <xf numFmtId="0" fontId="92" fillId="0" borderId="10" xfId="1159" applyFont="1" applyFill="1" applyBorder="1" applyAlignment="1">
      <alignment horizontal="left" vertical="center" wrapText="1"/>
    </xf>
    <xf numFmtId="0" fontId="167" fillId="0" borderId="10" xfId="1123" applyFont="1" applyBorder="1" applyAlignment="1">
      <alignment vertical="top" wrapText="1"/>
    </xf>
    <xf numFmtId="0" fontId="167" fillId="0" borderId="10" xfId="1123" applyFont="1" applyBorder="1" applyAlignment="1">
      <alignment horizontal="center" vertical="top" wrapText="1"/>
    </xf>
    <xf numFmtId="0" fontId="100" fillId="0" borderId="0" xfId="0" applyFont="1"/>
    <xf numFmtId="0" fontId="101" fillId="0" borderId="0" xfId="0" applyFont="1"/>
    <xf numFmtId="0" fontId="102" fillId="0" borderId="10" xfId="0" applyFont="1" applyBorder="1" applyAlignment="1">
      <alignment horizontal="center" vertical="center" wrapText="1"/>
    </xf>
    <xf numFmtId="0" fontId="101" fillId="29" borderId="0" xfId="0" applyFont="1" applyFill="1"/>
    <xf numFmtId="0" fontId="103" fillId="0" borderId="10" xfId="0" applyFont="1" applyBorder="1" applyAlignment="1">
      <alignment vertical="center" wrapText="1"/>
    </xf>
    <xf numFmtId="0" fontId="103" fillId="0" borderId="10" xfId="0" applyFont="1" applyBorder="1" applyAlignment="1">
      <alignment horizontal="center" vertical="center" wrapText="1"/>
    </xf>
    <xf numFmtId="0" fontId="103" fillId="0" borderId="0" xfId="0" applyFont="1" applyAlignment="1">
      <alignment horizontal="center" vertical="top"/>
    </xf>
    <xf numFmtId="0" fontId="103" fillId="0" borderId="0" xfId="0" applyFont="1" applyAlignment="1">
      <alignment vertical="top"/>
    </xf>
    <xf numFmtId="0" fontId="168" fillId="0" borderId="0" xfId="1094" applyFont="1"/>
    <xf numFmtId="0" fontId="169" fillId="35" borderId="10" xfId="1219" applyFont="1" applyFill="1" applyBorder="1" applyAlignment="1">
      <alignment horizontal="center" vertical="top" wrapText="1"/>
    </xf>
    <xf numFmtId="0" fontId="168" fillId="0" borderId="0" xfId="1102" applyFont="1"/>
    <xf numFmtId="0" fontId="170" fillId="0" borderId="10" xfId="1228" applyFont="1" applyFill="1" applyBorder="1" applyAlignment="1">
      <alignment horizontal="center" wrapText="1"/>
    </xf>
    <xf numFmtId="0" fontId="171" fillId="0" borderId="10" xfId="1228" applyFont="1" applyBorder="1" applyAlignment="1">
      <alignment vertical="center"/>
    </xf>
    <xf numFmtId="0" fontId="168" fillId="0" borderId="10" xfId="1228" applyFont="1" applyBorder="1" applyAlignment="1"/>
    <xf numFmtId="0" fontId="170" fillId="35" borderId="10" xfId="1102" applyFont="1" applyFill="1" applyBorder="1" applyAlignment="1">
      <alignment horizontal="left"/>
    </xf>
    <xf numFmtId="0" fontId="170" fillId="35" borderId="10" xfId="1102" applyFont="1" applyFill="1" applyBorder="1" applyAlignment="1">
      <alignment horizontal="center"/>
    </xf>
    <xf numFmtId="0" fontId="170" fillId="0" borderId="0" xfId="1241" applyFont="1" applyFill="1" applyBorder="1" applyAlignment="1">
      <alignment horizontal="center"/>
    </xf>
    <xf numFmtId="0" fontId="168" fillId="0" borderId="15" xfId="1228" applyFont="1" applyBorder="1" applyAlignment="1"/>
    <xf numFmtId="0" fontId="172" fillId="0" borderId="0" xfId="0" applyFont="1"/>
    <xf numFmtId="0" fontId="173" fillId="0" borderId="0" xfId="0" applyFont="1" applyAlignment="1">
      <alignment vertical="center"/>
    </xf>
    <xf numFmtId="0" fontId="101" fillId="0" borderId="0" xfId="1281" applyFont="1" applyFill="1" applyAlignment="1">
      <alignment horizontal="center"/>
    </xf>
    <xf numFmtId="0" fontId="101" fillId="0" borderId="0" xfId="1281" applyFont="1" applyFill="1" applyBorder="1" applyAlignment="1">
      <alignment horizontal="left"/>
    </xf>
    <xf numFmtId="0" fontId="101" fillId="0" borderId="0" xfId="1281" applyFont="1" applyFill="1" applyBorder="1" applyAlignment="1">
      <alignment horizontal="center"/>
    </xf>
    <xf numFmtId="0" fontId="100" fillId="35" borderId="10" xfId="1281" applyFont="1" applyFill="1" applyBorder="1" applyAlignment="1">
      <alignment horizontal="center" vertical="center" wrapText="1"/>
    </xf>
    <xf numFmtId="0" fontId="101" fillId="0" borderId="10" xfId="0" applyFont="1" applyBorder="1"/>
    <xf numFmtId="0" fontId="100" fillId="28" borderId="10" xfId="0" applyFont="1" applyFill="1" applyBorder="1" applyAlignment="1">
      <alignment horizontal="center" vertical="center" wrapText="1"/>
    </xf>
    <xf numFmtId="0" fontId="174" fillId="0" borderId="0" xfId="0" applyFont="1"/>
    <xf numFmtId="0" fontId="175" fillId="0" borderId="0" xfId="0" applyFont="1" applyAlignment="1">
      <alignment vertical="center"/>
    </xf>
    <xf numFmtId="0" fontId="174" fillId="0" borderId="0" xfId="0" applyFont="1" applyAlignment="1">
      <alignment wrapText="1"/>
    </xf>
    <xf numFmtId="0" fontId="175" fillId="0" borderId="10" xfId="0" applyFont="1" applyBorder="1" applyAlignment="1">
      <alignment vertical="center" wrapText="1"/>
    </xf>
    <xf numFmtId="0" fontId="175" fillId="0" borderId="10" xfId="0" applyFont="1" applyBorder="1" applyAlignment="1">
      <alignment horizontal="center" vertical="center" wrapText="1"/>
    </xf>
    <xf numFmtId="0" fontId="172" fillId="0" borderId="10" xfId="1116" applyFont="1" applyBorder="1" applyAlignment="1"/>
    <xf numFmtId="0" fontId="101" fillId="0" borderId="10" xfId="0" applyFont="1" applyBorder="1" applyAlignment="1" applyProtection="1">
      <protection locked="0"/>
    </xf>
    <xf numFmtId="0" fontId="176" fillId="0" borderId="13" xfId="1094" applyFont="1" applyBorder="1" applyAlignment="1">
      <alignment vertical="center" wrapText="1"/>
    </xf>
    <xf numFmtId="0" fontId="103" fillId="0" borderId="0" xfId="0" applyFont="1" applyAlignment="1">
      <alignment vertical="center"/>
    </xf>
    <xf numFmtId="0" fontId="105" fillId="0" borderId="31" xfId="0" applyFont="1" applyBorder="1" applyAlignment="1">
      <alignment horizontal="center" vertical="center"/>
    </xf>
    <xf numFmtId="0" fontId="105" fillId="0" borderId="13" xfId="0" applyFont="1" applyBorder="1" applyAlignment="1">
      <alignment horizontal="justify" vertical="center"/>
    </xf>
    <xf numFmtId="0" fontId="103" fillId="0" borderId="13" xfId="0" applyFont="1" applyBorder="1" applyAlignment="1">
      <alignment horizontal="center" vertical="center"/>
    </xf>
    <xf numFmtId="0" fontId="105" fillId="0" borderId="70" xfId="0" applyFont="1" applyBorder="1" applyAlignment="1">
      <alignment horizontal="center" vertical="center" wrapText="1"/>
    </xf>
    <xf numFmtId="0" fontId="105" fillId="0" borderId="71" xfId="0" applyFont="1" applyBorder="1" applyAlignment="1">
      <alignment horizontal="justify" vertical="center" wrapText="1"/>
    </xf>
    <xf numFmtId="0" fontId="108" fillId="0" borderId="10" xfId="0" applyFont="1" applyBorder="1"/>
    <xf numFmtId="0" fontId="100" fillId="0" borderId="10" xfId="0" applyFont="1" applyBorder="1" applyAlignment="1">
      <alignment horizontal="center" vertical="center" wrapText="1"/>
    </xf>
    <xf numFmtId="0" fontId="109" fillId="0" borderId="10" xfId="0" applyFont="1" applyBorder="1" applyAlignment="1">
      <alignment horizontal="center" vertical="center" wrapText="1"/>
    </xf>
    <xf numFmtId="0" fontId="174" fillId="0" borderId="10" xfId="0" applyFont="1" applyBorder="1"/>
    <xf numFmtId="0" fontId="167" fillId="0" borderId="10" xfId="0" applyFont="1" applyFill="1" applyBorder="1" applyAlignment="1">
      <alignment horizontal="center" vertical="center"/>
    </xf>
    <xf numFmtId="0" fontId="167" fillId="0" borderId="10" xfId="0" applyFont="1" applyBorder="1" applyAlignment="1">
      <alignment horizontal="center" vertical="center"/>
    </xf>
    <xf numFmtId="0" fontId="167" fillId="0" borderId="11" xfId="1123" applyFont="1" applyBorder="1" applyAlignment="1">
      <alignment vertical="top" wrapText="1"/>
    </xf>
    <xf numFmtId="0" fontId="103" fillId="0" borderId="10" xfId="0" applyFont="1" applyBorder="1" applyAlignment="1">
      <alignment horizontal="center" vertical="top" wrapText="1"/>
    </xf>
    <xf numFmtId="0" fontId="103" fillId="0" borderId="11" xfId="0" applyFont="1" applyBorder="1" applyAlignment="1">
      <alignment horizontal="center" vertical="top" wrapText="1"/>
    </xf>
    <xf numFmtId="0" fontId="160" fillId="0" borderId="10" xfId="1221" applyFont="1" applyFill="1" applyBorder="1" applyAlignment="1">
      <alignment horizontal="center" vertical="center" wrapText="1"/>
    </xf>
    <xf numFmtId="0" fontId="158" fillId="0" borderId="0" xfId="1228" applyFont="1" applyFill="1"/>
    <xf numFmtId="0" fontId="116" fillId="28" borderId="10" xfId="0" applyFont="1" applyFill="1" applyBorder="1" applyAlignment="1">
      <alignment vertical="center" wrapText="1"/>
    </xf>
    <xf numFmtId="0" fontId="44" fillId="0" borderId="10" xfId="1281" applyFont="1" applyFill="1" applyBorder="1" applyAlignment="1">
      <alignment horizontal="center" vertical="center"/>
    </xf>
    <xf numFmtId="0" fontId="177" fillId="0" borderId="35" xfId="1094" applyFont="1" applyBorder="1" applyAlignment="1">
      <alignment vertical="center" wrapText="1"/>
    </xf>
    <xf numFmtId="0" fontId="95" fillId="0" borderId="13" xfId="0" applyFont="1" applyBorder="1" applyAlignment="1">
      <alignment horizontal="center" vertical="center" wrapText="1"/>
    </xf>
    <xf numFmtId="0" fontId="95" fillId="0" borderId="10" xfId="1181" applyFont="1" applyBorder="1" applyAlignment="1">
      <alignment vertical="center" wrapText="1"/>
    </xf>
    <xf numFmtId="0" fontId="157" fillId="0" borderId="17" xfId="1181" applyFont="1" applyBorder="1" applyAlignment="1">
      <alignment horizontal="center" vertical="center" wrapText="1"/>
    </xf>
    <xf numFmtId="0" fontId="157" fillId="0" borderId="0" xfId="1123" applyFont="1" applyAlignment="1">
      <alignment vertical="top" wrapText="1"/>
    </xf>
    <xf numFmtId="0" fontId="102" fillId="0" borderId="12" xfId="0" applyFont="1" applyBorder="1" applyAlignment="1">
      <alignment horizontal="center" vertical="center" wrapText="1"/>
    </xf>
    <xf numFmtId="0" fontId="100" fillId="0" borderId="12" xfId="0" applyFont="1" applyBorder="1" applyAlignment="1">
      <alignment horizontal="center" vertical="center" wrapText="1"/>
    </xf>
    <xf numFmtId="0" fontId="105" fillId="0" borderId="10" xfId="0" applyFont="1" applyBorder="1" applyAlignment="1">
      <alignment horizontal="center" vertical="center" wrapText="1"/>
    </xf>
    <xf numFmtId="0" fontId="170" fillId="35" borderId="12" xfId="1219" applyFont="1" applyFill="1" applyBorder="1" applyAlignment="1">
      <alignment horizontal="center" vertical="center"/>
    </xf>
    <xf numFmtId="0" fontId="170" fillId="35" borderId="12" xfId="1219" applyFont="1" applyFill="1" applyBorder="1" applyAlignment="1">
      <alignment horizontal="left" vertical="center"/>
    </xf>
    <xf numFmtId="0" fontId="170" fillId="35" borderId="12" xfId="1219" applyFont="1" applyFill="1" applyBorder="1" applyAlignment="1">
      <alignment horizontal="center" vertical="center" wrapText="1"/>
    </xf>
    <xf numFmtId="0" fontId="169" fillId="35" borderId="12" xfId="1219" applyFont="1" applyFill="1" applyBorder="1" applyAlignment="1">
      <alignment horizontal="center" vertical="center" wrapText="1"/>
    </xf>
    <xf numFmtId="0" fontId="169" fillId="35" borderId="12" xfId="1219" applyFont="1" applyFill="1" applyBorder="1" applyAlignment="1">
      <alignment horizontal="left" vertical="center" wrapText="1"/>
    </xf>
    <xf numFmtId="0" fontId="100" fillId="35" borderId="45" xfId="1281" applyFont="1" applyFill="1" applyBorder="1" applyAlignment="1">
      <alignment horizontal="center" vertical="center" wrapText="1"/>
    </xf>
    <xf numFmtId="0" fontId="100" fillId="35" borderId="33" xfId="1281" applyFont="1" applyFill="1" applyBorder="1" applyAlignment="1">
      <alignment horizontal="center" vertical="center" wrapText="1"/>
    </xf>
    <xf numFmtId="0" fontId="176" fillId="0" borderId="36" xfId="1094" applyFont="1" applyBorder="1" applyAlignment="1">
      <alignment vertical="center" wrapText="1"/>
    </xf>
    <xf numFmtId="0" fontId="103" fillId="42" borderId="10" xfId="0" applyFont="1" applyFill="1" applyBorder="1" applyAlignment="1">
      <alignment horizontal="center" vertical="top" wrapText="1"/>
    </xf>
    <xf numFmtId="0" fontId="103" fillId="42" borderId="12" xfId="0" applyFont="1" applyFill="1" applyBorder="1" applyAlignment="1">
      <alignment horizontal="center" vertical="top" wrapText="1"/>
    </xf>
    <xf numFmtId="0" fontId="101" fillId="0" borderId="12" xfId="0" applyFont="1" applyBorder="1"/>
    <xf numFmtId="0" fontId="101" fillId="0" borderId="12" xfId="0" applyFont="1" applyBorder="1" applyAlignment="1">
      <alignment horizontal="center"/>
    </xf>
    <xf numFmtId="0" fontId="101" fillId="0" borderId="12" xfId="0" applyFont="1" applyBorder="1" applyAlignment="1">
      <alignment horizontal="center" vertical="center"/>
    </xf>
    <xf numFmtId="0" fontId="111" fillId="0" borderId="0" xfId="1260"/>
    <xf numFmtId="0" fontId="38" fillId="0" borderId="0" xfId="1260" applyFont="1"/>
    <xf numFmtId="0" fontId="39" fillId="0" borderId="0" xfId="1190" applyFont="1"/>
    <xf numFmtId="0" fontId="38" fillId="0" borderId="10" xfId="1260" applyFont="1" applyBorder="1" applyAlignment="1">
      <alignment horizontal="center"/>
    </xf>
    <xf numFmtId="0" fontId="42" fillId="0" borderId="10" xfId="1260" applyFont="1" applyBorder="1" applyAlignment="1">
      <alignment horizontal="center" vertical="top" wrapText="1"/>
    </xf>
    <xf numFmtId="0" fontId="37" fillId="0" borderId="10" xfId="1260" applyFont="1" applyBorder="1" applyAlignment="1">
      <alignment horizontal="center" vertical="top" wrapText="1"/>
    </xf>
    <xf numFmtId="0" fontId="38" fillId="0" borderId="10" xfId="1260" applyFont="1" applyBorder="1"/>
    <xf numFmtId="0" fontId="33" fillId="0" borderId="10" xfId="1260" applyFont="1" applyBorder="1" applyAlignment="1">
      <alignment vertical="center" wrapText="1"/>
    </xf>
    <xf numFmtId="0" fontId="42" fillId="0" borderId="10" xfId="1260" applyFont="1" applyBorder="1" applyAlignment="1">
      <alignment horizontal="center" vertical="center" wrapText="1"/>
    </xf>
    <xf numFmtId="0" fontId="33" fillId="0" borderId="10" xfId="1260" applyFont="1" applyBorder="1" applyAlignment="1">
      <alignment horizontal="center" vertical="center" wrapText="1"/>
    </xf>
    <xf numFmtId="0" fontId="37" fillId="0" borderId="10" xfId="1260" applyFont="1" applyBorder="1" applyAlignment="1">
      <alignment horizontal="center" vertical="center" wrapText="1"/>
    </xf>
    <xf numFmtId="0" fontId="12" fillId="0" borderId="10" xfId="1260" applyFont="1" applyBorder="1" applyAlignment="1">
      <alignment horizontal="center" vertical="top" wrapText="1"/>
    </xf>
    <xf numFmtId="0" fontId="111" fillId="0" borderId="10" xfId="1260" applyBorder="1" applyAlignment="1">
      <alignment horizontal="center"/>
    </xf>
    <xf numFmtId="0" fontId="178" fillId="0" borderId="10" xfId="1260" applyFont="1" applyBorder="1" applyAlignment="1">
      <alignment horizontal="center"/>
    </xf>
    <xf numFmtId="0" fontId="179" fillId="0" borderId="10" xfId="1260" applyFont="1" applyBorder="1" applyAlignment="1">
      <alignment horizontal="center" wrapText="1"/>
    </xf>
    <xf numFmtId="0" fontId="112" fillId="0" borderId="10" xfId="1260" applyFont="1" applyBorder="1"/>
    <xf numFmtId="0" fontId="180" fillId="0" borderId="10" xfId="1260" applyFont="1" applyBorder="1" applyAlignment="1">
      <alignment horizontal="center" vertical="top" wrapText="1"/>
    </xf>
    <xf numFmtId="0" fontId="179" fillId="0" borderId="10" xfId="1260" applyFont="1" applyBorder="1" applyAlignment="1">
      <alignment horizontal="center" vertical="top" wrapText="1"/>
    </xf>
    <xf numFmtId="0" fontId="126" fillId="0" borderId="10" xfId="1260" applyFont="1" applyBorder="1" applyAlignment="1">
      <alignment horizontal="center" vertical="center" wrapText="1"/>
    </xf>
    <xf numFmtId="0" fontId="126" fillId="0" borderId="11" xfId="1260" applyFont="1" applyBorder="1" applyAlignment="1">
      <alignment horizontal="center" vertical="center" wrapText="1"/>
    </xf>
    <xf numFmtId="0" fontId="117" fillId="0" borderId="11" xfId="1260" applyFont="1" applyBorder="1" applyAlignment="1">
      <alignment horizontal="center" vertical="center" wrapText="1"/>
    </xf>
    <xf numFmtId="0" fontId="126" fillId="0" borderId="11" xfId="1260" applyFont="1" applyFill="1" applyBorder="1" applyAlignment="1">
      <alignment horizontal="center" vertical="center" wrapText="1"/>
    </xf>
    <xf numFmtId="0" fontId="117" fillId="0" borderId="10" xfId="1260" applyFont="1" applyBorder="1" applyAlignment="1">
      <alignment horizontal="center" vertical="center"/>
    </xf>
    <xf numFmtId="0" fontId="117" fillId="0" borderId="10" xfId="1260" applyFont="1" applyBorder="1" applyAlignment="1">
      <alignment horizontal="center" vertical="center" wrapText="1"/>
    </xf>
    <xf numFmtId="0" fontId="115" fillId="0" borderId="10" xfId="1260" applyFont="1" applyBorder="1" applyAlignment="1">
      <alignment horizontal="center" vertical="center"/>
    </xf>
    <xf numFmtId="0" fontId="117" fillId="0" borderId="10" xfId="1260" applyFont="1" applyBorder="1" applyAlignment="1">
      <alignment vertical="center"/>
    </xf>
    <xf numFmtId="0" fontId="181" fillId="0" borderId="0" xfId="1260" applyFont="1"/>
    <xf numFmtId="0" fontId="126" fillId="0" borderId="10" xfId="1260" applyFont="1" applyFill="1" applyBorder="1" applyAlignment="1">
      <alignment horizontal="center" vertical="center" wrapText="1"/>
    </xf>
    <xf numFmtId="0" fontId="126" fillId="0" borderId="10" xfId="1260" applyFont="1" applyFill="1" applyBorder="1" applyAlignment="1">
      <alignment horizontal="center" vertical="center" shrinkToFit="1"/>
    </xf>
    <xf numFmtId="0" fontId="126" fillId="0" borderId="10" xfId="1260" applyFont="1" applyFill="1" applyBorder="1" applyAlignment="1">
      <alignment vertical="center" shrinkToFit="1"/>
    </xf>
    <xf numFmtId="0" fontId="39" fillId="0" borderId="0" xfId="1190" applyFont="1" applyAlignment="1"/>
    <xf numFmtId="0" fontId="7" fillId="0" borderId="10" xfId="1145" applyFont="1" applyFill="1" applyBorder="1" applyAlignment="1">
      <alignment vertical="top" wrapText="1"/>
    </xf>
    <xf numFmtId="0" fontId="33" fillId="0" borderId="10" xfId="1190" applyFont="1" applyBorder="1" applyAlignment="1">
      <alignment horizontal="center" vertical="center" wrapText="1"/>
    </xf>
    <xf numFmtId="0" fontId="38" fillId="0" borderId="10" xfId="1190" applyFont="1" applyBorder="1" applyAlignment="1">
      <alignment horizontal="center" vertical="center" wrapText="1"/>
    </xf>
    <xf numFmtId="0" fontId="33" fillId="0" borderId="10" xfId="1190" applyFont="1" applyBorder="1" applyAlignment="1">
      <alignment vertical="center" wrapText="1"/>
    </xf>
    <xf numFmtId="0" fontId="33" fillId="0" borderId="0" xfId="1190" applyFont="1" applyAlignment="1">
      <alignment horizontal="center" vertical="center" wrapText="1"/>
    </xf>
    <xf numFmtId="0" fontId="33" fillId="0" borderId="0" xfId="1190" applyFont="1" applyAlignment="1">
      <alignment vertical="center" wrapText="1"/>
    </xf>
    <xf numFmtId="0" fontId="182" fillId="0" borderId="0" xfId="1190" applyFont="1"/>
    <xf numFmtId="0" fontId="38" fillId="0" borderId="0" xfId="1190" applyFont="1"/>
    <xf numFmtId="0" fontId="117" fillId="0" borderId="10" xfId="1268" applyFont="1" applyBorder="1" applyAlignment="1">
      <alignment horizontal="center" vertical="center" wrapText="1"/>
    </xf>
    <xf numFmtId="0" fontId="117" fillId="0" borderId="10" xfId="1268" applyFont="1" applyFill="1" applyBorder="1" applyAlignment="1">
      <alignment horizontal="center" vertical="center" wrapText="1"/>
    </xf>
    <xf numFmtId="0" fontId="33" fillId="0" borderId="10" xfId="1268" applyFont="1" applyBorder="1" applyAlignment="1">
      <alignment horizontal="center" vertical="center" wrapText="1"/>
    </xf>
    <xf numFmtId="0" fontId="117" fillId="0" borderId="10" xfId="1268" applyFont="1" applyBorder="1" applyAlignment="1">
      <alignment horizontal="center" vertical="top" wrapText="1"/>
    </xf>
    <xf numFmtId="0" fontId="115" fillId="0" borderId="10" xfId="1268" applyFont="1" applyBorder="1" applyAlignment="1">
      <alignment horizontal="center" vertical="top" wrapText="1"/>
    </xf>
    <xf numFmtId="0" fontId="117" fillId="0" borderId="10" xfId="1268" applyFont="1" applyBorder="1" applyAlignment="1">
      <alignment vertical="center" wrapText="1"/>
    </xf>
    <xf numFmtId="0" fontId="115" fillId="0" borderId="10" xfId="1268" applyFont="1" applyBorder="1" applyAlignment="1">
      <alignment horizontal="right" vertical="top" wrapText="1"/>
    </xf>
    <xf numFmtId="0" fontId="115" fillId="0" borderId="10" xfId="1268" applyFont="1" applyBorder="1"/>
    <xf numFmtId="0" fontId="117" fillId="0" borderId="10" xfId="1268" applyFont="1" applyBorder="1" applyAlignment="1">
      <alignment horizontal="left" vertical="top" wrapText="1"/>
    </xf>
    <xf numFmtId="0" fontId="33" fillId="0" borderId="10" xfId="1268" applyFont="1" applyBorder="1" applyAlignment="1">
      <alignment horizontal="center" wrapText="1"/>
    </xf>
    <xf numFmtId="0" fontId="38" fillId="0" borderId="10" xfId="1268" applyFont="1" applyBorder="1" applyAlignment="1">
      <alignment horizontal="center" vertical="center" wrapText="1"/>
    </xf>
    <xf numFmtId="0" fontId="38" fillId="0" borderId="10" xfId="1268" applyFont="1" applyBorder="1" applyAlignment="1">
      <alignment horizontal="right" vertical="top" wrapText="1"/>
    </xf>
    <xf numFmtId="0" fontId="38" fillId="27" borderId="10" xfId="1268" applyFont="1" applyFill="1" applyBorder="1" applyAlignment="1">
      <alignment horizontal="right" vertical="top" wrapText="1"/>
    </xf>
    <xf numFmtId="0" fontId="38" fillId="27" borderId="10" xfId="1268" applyFont="1" applyFill="1" applyBorder="1"/>
    <xf numFmtId="0" fontId="115" fillId="27" borderId="10" xfId="1268" applyFont="1" applyFill="1" applyBorder="1" applyAlignment="1">
      <alignment horizontal="right" vertical="top" wrapText="1"/>
    </xf>
    <xf numFmtId="0" fontId="115" fillId="27" borderId="10" xfId="1268" applyFont="1" applyFill="1" applyBorder="1"/>
    <xf numFmtId="0" fontId="92" fillId="0" borderId="10" xfId="1159" applyFont="1" applyFill="1" applyBorder="1" applyAlignment="1">
      <alignment vertical="center"/>
    </xf>
    <xf numFmtId="0" fontId="92" fillId="0" borderId="0" xfId="1159" applyFont="1" applyFill="1" applyBorder="1" applyAlignment="1">
      <alignment vertical="center" wrapText="1"/>
    </xf>
    <xf numFmtId="0" fontId="92" fillId="0" borderId="15" xfId="1159" applyFont="1" applyFill="1" applyBorder="1" applyAlignment="1">
      <alignment horizontal="left" vertical="center" wrapText="1"/>
    </xf>
    <xf numFmtId="0" fontId="92" fillId="0" borderId="12" xfId="1159" applyFont="1" applyFill="1" applyBorder="1" applyAlignment="1">
      <alignment horizontal="center" vertical="center"/>
    </xf>
    <xf numFmtId="0" fontId="92" fillId="0" borderId="46" xfId="1159" applyFont="1" applyFill="1" applyBorder="1" applyAlignment="1">
      <alignment horizontal="left" vertical="center" wrapText="1"/>
    </xf>
    <xf numFmtId="0" fontId="92" fillId="0" borderId="37" xfId="1159" applyFont="1" applyFill="1" applyBorder="1" applyAlignment="1">
      <alignment vertical="center" wrapText="1"/>
    </xf>
    <xf numFmtId="0" fontId="92" fillId="0" borderId="0" xfId="1159" applyFont="1" applyFill="1" applyAlignment="1">
      <alignment vertical="center" wrapText="1"/>
    </xf>
    <xf numFmtId="0" fontId="44" fillId="0" borderId="33" xfId="0" applyFont="1" applyBorder="1" applyAlignment="1">
      <alignment horizontal="center" vertical="top" wrapText="1"/>
    </xf>
    <xf numFmtId="0" fontId="166"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30" fillId="0" borderId="0" xfId="0" applyFont="1"/>
    <xf numFmtId="0" fontId="0" fillId="0" borderId="12" xfId="0" applyBorder="1" applyAlignment="1"/>
    <xf numFmtId="0" fontId="11" fillId="0" borderId="10" xfId="0" applyFont="1" applyFill="1" applyBorder="1" applyAlignment="1">
      <alignment vertical="center"/>
    </xf>
    <xf numFmtId="0" fontId="11" fillId="0" borderId="10" xfId="0" applyFont="1" applyFill="1" applyBorder="1"/>
    <xf numFmtId="0" fontId="103" fillId="32" borderId="0" xfId="0" applyFont="1" applyFill="1" applyAlignment="1">
      <alignment horizontal="center" vertical="top"/>
    </xf>
    <xf numFmtId="0" fontId="3" fillId="32" borderId="0" xfId="0" applyFont="1" applyFill="1" applyAlignment="1">
      <alignment horizontal="center" vertical="top"/>
    </xf>
    <xf numFmtId="0" fontId="167" fillId="32" borderId="0" xfId="1123" applyFont="1" applyFill="1" applyAlignment="1">
      <alignment horizontal="center" vertical="top" wrapText="1"/>
    </xf>
    <xf numFmtId="0" fontId="114" fillId="0" borderId="10" xfId="1123" applyFont="1" applyBorder="1" applyAlignment="1">
      <alignment horizontal="center" vertical="top" wrapText="1"/>
    </xf>
    <xf numFmtId="0" fontId="114" fillId="28" borderId="14" xfId="1123" applyFont="1" applyFill="1" applyBorder="1" applyAlignment="1">
      <alignment horizontal="center" vertical="top" wrapText="1"/>
    </xf>
    <xf numFmtId="0" fontId="113" fillId="28" borderId="34" xfId="1123" applyFont="1" applyFill="1" applyBorder="1" applyAlignment="1">
      <alignment horizontal="center" vertical="top" wrapText="1"/>
    </xf>
    <xf numFmtId="0" fontId="113" fillId="28" borderId="15" xfId="1123" applyFont="1" applyFill="1" applyBorder="1" applyAlignment="1">
      <alignment horizontal="center" vertical="top" wrapText="1"/>
    </xf>
    <xf numFmtId="0" fontId="114" fillId="28" borderId="10" xfId="1123" applyFont="1" applyFill="1" applyBorder="1" applyAlignment="1">
      <alignment horizontal="center" vertical="top" wrapText="1"/>
    </xf>
    <xf numFmtId="0" fontId="113" fillId="0" borderId="10" xfId="1123" applyFont="1" applyBorder="1" applyAlignment="1">
      <alignment vertical="top" wrapText="1"/>
    </xf>
    <xf numFmtId="0" fontId="116" fillId="0" borderId="11" xfId="1123" applyFont="1" applyBorder="1" applyAlignment="1">
      <alignment horizontal="center" vertical="top" wrapText="1"/>
    </xf>
    <xf numFmtId="0" fontId="114" fillId="0" borderId="33" xfId="1123" applyFont="1" applyBorder="1" applyAlignment="1">
      <alignment horizontal="center" vertical="top" wrapText="1"/>
    </xf>
    <xf numFmtId="0" fontId="114" fillId="0" borderId="12" xfId="1123" applyFont="1" applyBorder="1" applyAlignment="1">
      <alignment horizontal="center" vertical="top" wrapText="1"/>
    </xf>
    <xf numFmtId="0" fontId="113" fillId="28" borderId="14" xfId="1123" applyFont="1" applyFill="1" applyBorder="1" applyAlignment="1">
      <alignment vertical="top" wrapText="1"/>
    </xf>
    <xf numFmtId="0" fontId="113" fillId="28" borderId="34" xfId="1123" applyFont="1" applyFill="1" applyBorder="1" applyAlignment="1">
      <alignment vertical="top" wrapText="1"/>
    </xf>
    <xf numFmtId="0" fontId="113" fillId="28" borderId="15" xfId="1123" applyFont="1" applyFill="1" applyBorder="1" applyAlignment="1">
      <alignment vertical="top" wrapText="1"/>
    </xf>
    <xf numFmtId="0" fontId="113" fillId="0" borderId="11" xfId="1123" applyFont="1" applyBorder="1" applyAlignment="1">
      <alignment horizontal="left" vertical="center" wrapText="1"/>
    </xf>
    <xf numFmtId="0" fontId="113" fillId="0" borderId="12" xfId="1123" applyFont="1" applyBorder="1" applyAlignment="1">
      <alignment horizontal="left" vertical="center" wrapText="1"/>
    </xf>
    <xf numFmtId="0" fontId="114" fillId="0" borderId="10" xfId="1123" applyFont="1" applyBorder="1" applyAlignment="1">
      <alignment vertical="top" wrapText="1"/>
    </xf>
    <xf numFmtId="0" fontId="113" fillId="0" borderId="51" xfId="1123" applyFont="1" applyBorder="1" applyAlignment="1">
      <alignment vertical="top" wrapText="1"/>
    </xf>
    <xf numFmtId="0" fontId="113" fillId="0" borderId="52" xfId="1123" applyFont="1" applyBorder="1" applyAlignment="1">
      <alignment vertical="top" wrapText="1"/>
    </xf>
    <xf numFmtId="0" fontId="113" fillId="0" borderId="13" xfId="1123" applyFont="1" applyBorder="1" applyAlignment="1">
      <alignment vertical="top" wrapText="1"/>
    </xf>
    <xf numFmtId="0" fontId="114" fillId="28" borderId="14" xfId="1123" applyFont="1" applyFill="1" applyBorder="1" applyAlignment="1">
      <alignment vertical="top" wrapText="1"/>
    </xf>
    <xf numFmtId="0" fontId="114" fillId="28" borderId="34" xfId="1123" applyFont="1" applyFill="1" applyBorder="1" applyAlignment="1">
      <alignment vertical="top" wrapText="1"/>
    </xf>
    <xf numFmtId="0" fontId="114" fillId="28" borderId="15" xfId="1123" applyFont="1" applyFill="1" applyBorder="1" applyAlignment="1">
      <alignment vertical="top" wrapText="1"/>
    </xf>
    <xf numFmtId="0" fontId="113" fillId="0" borderId="11" xfId="1123" applyFont="1" applyBorder="1" applyAlignment="1">
      <alignment vertical="top" wrapText="1"/>
    </xf>
    <xf numFmtId="0" fontId="113" fillId="0" borderId="12" xfId="1123" applyFont="1" applyBorder="1" applyAlignment="1">
      <alignment vertical="top" wrapText="1"/>
    </xf>
    <xf numFmtId="0" fontId="113" fillId="0" borderId="51" xfId="1123" applyFont="1" applyBorder="1" applyAlignment="1">
      <alignment horizontal="justify" vertical="top" wrapText="1"/>
    </xf>
    <xf numFmtId="0" fontId="113" fillId="0" borderId="13" xfId="1123" applyFont="1" applyBorder="1" applyAlignment="1">
      <alignment horizontal="justify" vertical="top" wrapText="1"/>
    </xf>
    <xf numFmtId="0" fontId="167" fillId="32" borderId="0" xfId="1123" applyFont="1" applyFill="1" applyAlignment="1">
      <alignment horizontal="center" vertical="top"/>
    </xf>
    <xf numFmtId="0" fontId="114" fillId="32" borderId="0" xfId="1123" applyFont="1" applyFill="1" applyAlignment="1">
      <alignment horizontal="center" vertical="top"/>
    </xf>
    <xf numFmtId="0" fontId="114" fillId="0" borderId="47" xfId="1123" applyFont="1" applyBorder="1" applyAlignment="1">
      <alignment horizontal="center" vertical="top" wrapText="1"/>
    </xf>
    <xf numFmtId="0" fontId="114" fillId="0" borderId="48" xfId="1123" applyFont="1" applyBorder="1" applyAlignment="1">
      <alignment horizontal="center" vertical="top" wrapText="1"/>
    </xf>
    <xf numFmtId="0" fontId="114" fillId="0" borderId="49" xfId="1123" applyFont="1" applyBorder="1" applyAlignment="1">
      <alignment horizontal="center" vertical="top" wrapText="1"/>
    </xf>
    <xf numFmtId="0" fontId="114" fillId="0" borderId="14" xfId="1123" applyFont="1" applyBorder="1" applyAlignment="1">
      <alignment horizontal="center" vertical="top" wrapText="1"/>
    </xf>
    <xf numFmtId="0" fontId="114" fillId="0" borderId="15" xfId="1123" applyFont="1" applyBorder="1" applyAlignment="1">
      <alignment horizontal="center" vertical="top" wrapText="1"/>
    </xf>
    <xf numFmtId="0" fontId="114" fillId="0" borderId="32" xfId="1123" applyFont="1" applyBorder="1" applyAlignment="1">
      <alignment horizontal="center" vertical="top" wrapText="1"/>
    </xf>
    <xf numFmtId="0" fontId="114" fillId="0" borderId="35" xfId="1123" applyFont="1" applyBorder="1" applyAlignment="1">
      <alignment horizontal="center" vertical="top" wrapText="1"/>
    </xf>
    <xf numFmtId="0" fontId="113" fillId="0" borderId="32" xfId="1123" applyFont="1" applyBorder="1" applyAlignment="1">
      <alignment vertical="top" wrapText="1"/>
    </xf>
    <xf numFmtId="0" fontId="113" fillId="0" borderId="50" xfId="1123" applyFont="1" applyBorder="1" applyAlignment="1">
      <alignment vertical="top" wrapText="1"/>
    </xf>
    <xf numFmtId="0" fontId="114" fillId="0" borderId="11" xfId="1123" applyFont="1" applyBorder="1" applyAlignment="1">
      <alignment horizontal="center" vertical="center" wrapText="1"/>
    </xf>
    <xf numFmtId="0" fontId="114" fillId="0" borderId="33" xfId="1123" applyFont="1" applyBorder="1" applyAlignment="1">
      <alignment horizontal="center" vertical="center" wrapText="1"/>
    </xf>
    <xf numFmtId="0" fontId="114" fillId="0" borderId="12" xfId="1123" applyFont="1" applyBorder="1" applyAlignment="1">
      <alignment horizontal="center" vertical="center" wrapText="1"/>
    </xf>
    <xf numFmtId="0" fontId="44" fillId="0" borderId="53" xfId="0" applyFont="1" applyBorder="1" applyAlignment="1">
      <alignment horizontal="center" vertical="top" wrapText="1"/>
    </xf>
    <xf numFmtId="0" fontId="44" fillId="0" borderId="46" xfId="0" applyFont="1" applyBorder="1" applyAlignment="1">
      <alignment horizontal="center" vertical="top" wrapText="1"/>
    </xf>
    <xf numFmtId="0" fontId="11" fillId="0" borderId="14" xfId="0" applyFont="1" applyBorder="1" applyAlignment="1">
      <alignment horizontal="center"/>
    </xf>
    <xf numFmtId="0" fontId="11" fillId="0" borderId="34" xfId="0" applyFont="1" applyBorder="1" applyAlignment="1">
      <alignment horizontal="center"/>
    </xf>
    <xf numFmtId="0" fontId="11" fillId="0" borderId="15" xfId="0" applyFont="1" applyBorder="1" applyAlignment="1">
      <alignment horizontal="center"/>
    </xf>
    <xf numFmtId="0" fontId="0" fillId="0" borderId="11" xfId="0" applyBorder="1" applyAlignment="1">
      <alignment horizontal="center"/>
    </xf>
    <xf numFmtId="0" fontId="0" fillId="0" borderId="33" xfId="0" applyBorder="1" applyAlignment="1">
      <alignment horizontal="center"/>
    </xf>
    <xf numFmtId="0" fontId="0" fillId="0" borderId="12" xfId="0" applyBorder="1" applyAlignment="1">
      <alignment horizontal="center"/>
    </xf>
    <xf numFmtId="0" fontId="100" fillId="0" borderId="14" xfId="0" applyFont="1" applyBorder="1" applyAlignment="1">
      <alignment horizontal="center"/>
    </xf>
    <xf numFmtId="0" fontId="101" fillId="0" borderId="34" xfId="0" applyFont="1" applyBorder="1" applyAlignment="1">
      <alignment horizontal="center"/>
    </xf>
    <xf numFmtId="0" fontId="0" fillId="0" borderId="34" xfId="0" applyBorder="1" applyAlignment="1">
      <alignment horizontal="center"/>
    </xf>
    <xf numFmtId="0" fontId="0" fillId="0" borderId="15" xfId="0" applyBorder="1" applyAlignment="1">
      <alignment horizontal="center"/>
    </xf>
    <xf numFmtId="0" fontId="114" fillId="0" borderId="10" xfId="0" applyFont="1" applyBorder="1" applyAlignment="1">
      <alignment horizontal="center" vertical="center"/>
    </xf>
    <xf numFmtId="0" fontId="114" fillId="0" borderId="10" xfId="0" applyFont="1" applyFill="1" applyBorder="1" applyAlignment="1">
      <alignment horizontal="center" vertical="center"/>
    </xf>
    <xf numFmtId="0" fontId="2" fillId="0" borderId="34" xfId="0" applyFont="1" applyBorder="1" applyAlignment="1">
      <alignment horizontal="center"/>
    </xf>
    <xf numFmtId="0" fontId="2" fillId="0" borderId="15" xfId="0" applyFont="1" applyBorder="1" applyAlignment="1">
      <alignment horizontal="center"/>
    </xf>
    <xf numFmtId="0" fontId="167" fillId="32" borderId="38" xfId="0" applyFont="1" applyFill="1" applyBorder="1" applyAlignment="1">
      <alignment horizontal="center" wrapText="1"/>
    </xf>
    <xf numFmtId="0" fontId="121" fillId="32" borderId="38" xfId="0" applyFont="1" applyFill="1" applyBorder="1" applyAlignment="1">
      <alignment horizontal="center" wrapText="1"/>
    </xf>
    <xf numFmtId="0" fontId="167" fillId="0" borderId="10" xfId="0" applyFont="1" applyBorder="1" applyAlignment="1">
      <alignment horizontal="center" vertical="center"/>
    </xf>
    <xf numFmtId="0" fontId="116" fillId="0" borderId="11" xfId="0" applyFont="1" applyBorder="1" applyAlignment="1">
      <alignment horizontal="center" vertical="center"/>
    </xf>
    <xf numFmtId="0" fontId="116" fillId="0" borderId="12" xfId="0" applyFont="1" applyBorder="1" applyAlignment="1">
      <alignment horizontal="center" vertical="center"/>
    </xf>
    <xf numFmtId="0" fontId="41" fillId="0" borderId="11" xfId="0" applyFont="1" applyBorder="1" applyAlignment="1">
      <alignment horizontal="center" vertical="top" wrapText="1"/>
    </xf>
    <xf numFmtId="0" fontId="41" fillId="0" borderId="33" xfId="0" applyFont="1" applyBorder="1" applyAlignment="1">
      <alignment horizontal="center" vertical="top" wrapText="1"/>
    </xf>
    <xf numFmtId="0" fontId="116" fillId="0" borderId="10" xfId="0" applyFont="1" applyBorder="1" applyAlignment="1">
      <alignment horizontal="center" vertical="center"/>
    </xf>
    <xf numFmtId="0" fontId="103" fillId="0" borderId="10" xfId="1093" applyFont="1" applyFill="1" applyBorder="1" applyAlignment="1">
      <alignment horizontal="center" vertical="top"/>
    </xf>
    <xf numFmtId="0" fontId="103" fillId="32" borderId="53" xfId="0" applyFont="1" applyFill="1" applyBorder="1" applyAlignment="1">
      <alignment horizontal="center" vertical="center"/>
    </xf>
    <xf numFmtId="0" fontId="103" fillId="32" borderId="38" xfId="0" applyFont="1" applyFill="1" applyBorder="1" applyAlignment="1">
      <alignment horizontal="center" vertical="center"/>
    </xf>
    <xf numFmtId="0" fontId="33" fillId="32" borderId="38" xfId="0" applyFont="1" applyFill="1" applyBorder="1" applyAlignment="1">
      <alignment horizontal="center" vertical="center"/>
    </xf>
    <xf numFmtId="0" fontId="110" fillId="0" borderId="10" xfId="1317" applyFont="1" applyFill="1" applyBorder="1" applyAlignment="1">
      <alignment horizontal="center" vertical="top"/>
    </xf>
    <xf numFmtId="0" fontId="5" fillId="0" borderId="10" xfId="1317" applyFont="1" applyFill="1" applyBorder="1" applyAlignment="1">
      <alignment horizontal="center" vertical="top"/>
    </xf>
    <xf numFmtId="0" fontId="3" fillId="0" borderId="10" xfId="1317" applyFont="1" applyFill="1" applyBorder="1" applyAlignment="1">
      <alignment horizontal="center" vertical="top"/>
    </xf>
    <xf numFmtId="0" fontId="5" fillId="0" borderId="11" xfId="1317" applyFont="1" applyFill="1" applyBorder="1" applyAlignment="1">
      <alignment horizontal="center" vertical="top"/>
    </xf>
    <xf numFmtId="0" fontId="5" fillId="0" borderId="33" xfId="1317" applyFont="1" applyFill="1" applyBorder="1" applyAlignment="1">
      <alignment horizontal="center" vertical="top"/>
    </xf>
    <xf numFmtId="0" fontId="5" fillId="0" borderId="12" xfId="1317" applyFont="1" applyFill="1" applyBorder="1" applyAlignment="1">
      <alignment horizontal="center" vertical="top"/>
    </xf>
    <xf numFmtId="0" fontId="3" fillId="0" borderId="10" xfId="1317" applyFont="1" applyFill="1" applyBorder="1" applyAlignment="1">
      <alignment horizontal="center" vertical="top" wrapText="1"/>
    </xf>
    <xf numFmtId="0" fontId="41" fillId="0" borderId="10" xfId="1317" applyFont="1" applyFill="1" applyBorder="1" applyAlignment="1">
      <alignment horizontal="center" vertical="top"/>
    </xf>
    <xf numFmtId="0" fontId="110" fillId="32" borderId="0" xfId="1317" applyFont="1" applyFill="1" applyBorder="1" applyAlignment="1">
      <alignment horizontal="center" vertical="top"/>
    </xf>
    <xf numFmtId="0" fontId="37" fillId="32" borderId="0" xfId="1317" applyFont="1" applyFill="1" applyBorder="1" applyAlignment="1">
      <alignment horizontal="center" vertical="top"/>
    </xf>
    <xf numFmtId="0" fontId="103" fillId="0" borderId="10" xfId="1317" applyFont="1" applyFill="1" applyBorder="1" applyAlignment="1">
      <alignment horizontal="center" vertical="top" wrapText="1"/>
    </xf>
    <xf numFmtId="0" fontId="41" fillId="0" borderId="10" xfId="1317" applyFont="1" applyFill="1" applyBorder="1" applyAlignment="1">
      <alignment horizontal="center" vertical="top" wrapText="1"/>
    </xf>
    <xf numFmtId="0" fontId="103" fillId="0" borderId="11" xfId="1317" applyFont="1" applyFill="1" applyBorder="1" applyAlignment="1">
      <alignment horizontal="center" vertical="top" wrapText="1"/>
    </xf>
    <xf numFmtId="0" fontId="41" fillId="0" borderId="33" xfId="1317" applyFont="1" applyFill="1" applyBorder="1" applyAlignment="1">
      <alignment horizontal="center" vertical="top" wrapText="1"/>
    </xf>
    <xf numFmtId="0" fontId="41" fillId="0" borderId="12" xfId="1317" applyFont="1" applyFill="1" applyBorder="1" applyAlignment="1">
      <alignment horizontal="center" vertical="top" wrapText="1"/>
    </xf>
    <xf numFmtId="0" fontId="41" fillId="45" borderId="10" xfId="1260" applyFont="1" applyFill="1" applyBorder="1" applyAlignment="1">
      <alignment horizontal="center" vertical="center"/>
    </xf>
    <xf numFmtId="0" fontId="41" fillId="0" borderId="10" xfId="1260" applyFont="1" applyBorder="1" applyAlignment="1">
      <alignment horizontal="center" vertical="center"/>
    </xf>
    <xf numFmtId="0" fontId="37" fillId="0" borderId="10" xfId="1260" applyFont="1" applyBorder="1" applyAlignment="1">
      <alignment horizontal="center" vertical="center" wrapText="1"/>
    </xf>
    <xf numFmtId="0" fontId="33" fillId="0" borderId="10" xfId="1260" applyFont="1" applyBorder="1" applyAlignment="1">
      <alignment horizontal="center" vertical="center" wrapText="1"/>
    </xf>
    <xf numFmtId="0" fontId="33" fillId="0" borderId="11" xfId="1260" applyFont="1" applyBorder="1" applyAlignment="1">
      <alignment horizontal="center" vertical="center" wrapText="1"/>
    </xf>
    <xf numFmtId="0" fontId="33" fillId="0" borderId="12" xfId="1260" applyFont="1" applyBorder="1" applyAlignment="1">
      <alignment horizontal="center" vertical="center" wrapText="1"/>
    </xf>
    <xf numFmtId="0" fontId="33" fillId="0" borderId="10" xfId="1260" applyFont="1" applyBorder="1" applyAlignment="1">
      <alignment horizontal="center" vertical="center"/>
    </xf>
    <xf numFmtId="0" fontId="33" fillId="0" borderId="14" xfId="1260" applyFont="1" applyBorder="1" applyAlignment="1">
      <alignment horizontal="center"/>
    </xf>
    <xf numFmtId="0" fontId="33" fillId="0" borderId="15" xfId="1260" applyFont="1" applyBorder="1" applyAlignment="1">
      <alignment horizontal="center"/>
    </xf>
    <xf numFmtId="0" fontId="41" fillId="0" borderId="0" xfId="1263" applyFont="1" applyAlignment="1">
      <alignment horizontal="center"/>
    </xf>
    <xf numFmtId="0" fontId="167" fillId="45" borderId="38" xfId="1260" applyFont="1" applyFill="1" applyBorder="1" applyAlignment="1">
      <alignment horizontal="center" vertical="center"/>
    </xf>
    <xf numFmtId="0" fontId="126" fillId="0" borderId="10" xfId="1260" applyFont="1" applyBorder="1" applyAlignment="1">
      <alignment horizontal="center" vertical="center" wrapText="1"/>
    </xf>
    <xf numFmtId="0" fontId="33" fillId="0" borderId="10" xfId="1260" applyFont="1" applyBorder="1" applyAlignment="1">
      <alignment horizontal="center"/>
    </xf>
    <xf numFmtId="0" fontId="116" fillId="0" borderId="10" xfId="1260" applyFont="1" applyBorder="1" applyAlignment="1">
      <alignment horizontal="center"/>
    </xf>
    <xf numFmtId="0" fontId="116" fillId="45" borderId="0" xfId="1260" applyFont="1" applyFill="1" applyBorder="1" applyAlignment="1">
      <alignment horizontal="center" vertical="center"/>
    </xf>
    <xf numFmtId="0" fontId="126" fillId="0" borderId="10" xfId="1260" applyFont="1" applyFill="1" applyBorder="1" applyAlignment="1">
      <alignment horizontal="center" vertical="center" wrapText="1"/>
    </xf>
    <xf numFmtId="0" fontId="117" fillId="0" borderId="10" xfId="1260" applyFont="1" applyBorder="1" applyAlignment="1">
      <alignment horizontal="center" vertical="center" wrapText="1"/>
    </xf>
    <xf numFmtId="0" fontId="3" fillId="0" borderId="10" xfId="1145" applyFont="1" applyBorder="1" applyAlignment="1">
      <alignment horizontal="center" vertical="center" wrapText="1"/>
    </xf>
    <xf numFmtId="0" fontId="3" fillId="0" borderId="10" xfId="1145" applyFont="1" applyBorder="1" applyAlignment="1">
      <alignment horizontal="center" vertical="top" wrapText="1"/>
    </xf>
    <xf numFmtId="0" fontId="183" fillId="0" borderId="0" xfId="1145" applyFont="1" applyAlignment="1">
      <alignment horizontal="left" vertical="top" wrapText="1"/>
    </xf>
    <xf numFmtId="0" fontId="38" fillId="0" borderId="48" xfId="1145" applyFont="1" applyBorder="1" applyAlignment="1">
      <alignment horizontal="left" vertical="center" wrapText="1"/>
    </xf>
    <xf numFmtId="0" fontId="41" fillId="32" borderId="14" xfId="1260" applyFont="1" applyFill="1" applyBorder="1" applyAlignment="1">
      <alignment horizontal="center" vertical="center"/>
    </xf>
    <xf numFmtId="0" fontId="41" fillId="32" borderId="34" xfId="1260" applyFont="1" applyFill="1" applyBorder="1" applyAlignment="1">
      <alignment horizontal="center" vertical="center"/>
    </xf>
    <xf numFmtId="0" fontId="41" fillId="32" borderId="15" xfId="1260" applyFont="1" applyFill="1" applyBorder="1" applyAlignment="1">
      <alignment horizontal="center" vertical="center"/>
    </xf>
    <xf numFmtId="0" fontId="41" fillId="0" borderId="0" xfId="1260" applyFont="1" applyAlignment="1">
      <alignment horizontal="center" vertical="center"/>
    </xf>
    <xf numFmtId="0" fontId="41" fillId="45" borderId="38" xfId="1260" applyFont="1" applyFill="1" applyBorder="1" applyAlignment="1">
      <alignment horizontal="center" vertical="center"/>
    </xf>
    <xf numFmtId="0" fontId="3" fillId="0" borderId="14" xfId="1145" applyFont="1" applyBorder="1" applyAlignment="1">
      <alignment horizontal="center" vertical="center" wrapText="1"/>
    </xf>
    <xf numFmtId="0" fontId="3" fillId="0" borderId="34" xfId="1145" applyFont="1" applyBorder="1" applyAlignment="1">
      <alignment horizontal="center" vertical="center" wrapText="1"/>
    </xf>
    <xf numFmtId="0" fontId="3" fillId="0" borderId="11" xfId="1145" applyFont="1" applyBorder="1" applyAlignment="1">
      <alignment horizontal="center" vertical="center" wrapText="1"/>
    </xf>
    <xf numFmtId="0" fontId="3" fillId="0" borderId="12" xfId="1145" applyFont="1" applyBorder="1" applyAlignment="1">
      <alignment horizontal="center" vertical="center" wrapText="1"/>
    </xf>
    <xf numFmtId="0" fontId="51" fillId="0" borderId="10" xfId="1145" applyFont="1" applyFill="1" applyBorder="1" applyAlignment="1">
      <alignment horizontal="center" vertical="top" wrapText="1"/>
    </xf>
    <xf numFmtId="0" fontId="121" fillId="0" borderId="10" xfId="1260" applyFont="1" applyBorder="1" applyAlignment="1">
      <alignment horizontal="center" vertical="center" wrapText="1"/>
    </xf>
    <xf numFmtId="0" fontId="51" fillId="0" borderId="10" xfId="1145" applyFont="1" applyFill="1" applyBorder="1" applyAlignment="1">
      <alignment horizontal="center" vertical="center" wrapText="1"/>
    </xf>
    <xf numFmtId="0" fontId="116" fillId="45" borderId="10" xfId="1260" applyFont="1" applyFill="1" applyBorder="1" applyAlignment="1">
      <alignment horizontal="center" vertical="center"/>
    </xf>
    <xf numFmtId="0" fontId="51" fillId="0" borderId="14" xfId="1145" applyFont="1" applyFill="1" applyBorder="1" applyAlignment="1">
      <alignment horizontal="center" vertical="center" wrapText="1"/>
    </xf>
    <xf numFmtId="0" fontId="51" fillId="0" borderId="34" xfId="1145" applyFont="1" applyFill="1" applyBorder="1" applyAlignment="1">
      <alignment horizontal="center" vertical="center" wrapText="1"/>
    </xf>
    <xf numFmtId="0" fontId="51" fillId="0" borderId="15" xfId="1145" applyFont="1" applyFill="1" applyBorder="1" applyAlignment="1">
      <alignment horizontal="center" vertical="center" wrapText="1"/>
    </xf>
    <xf numFmtId="0" fontId="3" fillId="0" borderId="10" xfId="1145" applyFont="1" applyFill="1" applyBorder="1" applyAlignment="1">
      <alignment horizontal="center" vertical="top" wrapText="1"/>
    </xf>
    <xf numFmtId="0" fontId="3" fillId="0" borderId="11" xfId="1145" applyFont="1" applyFill="1" applyBorder="1" applyAlignment="1">
      <alignment horizontal="center" vertical="center" wrapText="1"/>
    </xf>
    <xf numFmtId="0" fontId="3" fillId="0" borderId="33" xfId="1145" applyFont="1" applyFill="1" applyBorder="1" applyAlignment="1">
      <alignment horizontal="center" vertical="center" wrapText="1"/>
    </xf>
    <xf numFmtId="0" fontId="3" fillId="0" borderId="12" xfId="1145" applyFont="1" applyFill="1" applyBorder="1" applyAlignment="1">
      <alignment horizontal="center" vertical="center" wrapText="1"/>
    </xf>
    <xf numFmtId="0" fontId="51" fillId="0" borderId="11" xfId="1145" applyFont="1" applyFill="1" applyBorder="1" applyAlignment="1">
      <alignment horizontal="center" vertical="center" wrapText="1"/>
    </xf>
    <xf numFmtId="0" fontId="51" fillId="0" borderId="12" xfId="1145" applyFont="1" applyFill="1" applyBorder="1" applyAlignment="1">
      <alignment horizontal="center" vertical="center" wrapText="1"/>
    </xf>
    <xf numFmtId="0" fontId="116" fillId="0" borderId="14" xfId="1260" applyFont="1" applyBorder="1" applyAlignment="1">
      <alignment horizontal="center" vertical="center"/>
    </xf>
    <xf numFmtId="0" fontId="116" fillId="0" borderId="34" xfId="1260" applyFont="1" applyBorder="1" applyAlignment="1">
      <alignment horizontal="center" vertical="center"/>
    </xf>
    <xf numFmtId="0" fontId="116" fillId="0" borderId="15" xfId="1260" applyFont="1" applyBorder="1" applyAlignment="1">
      <alignment horizontal="center" vertical="center"/>
    </xf>
    <xf numFmtId="0" fontId="117" fillId="0" borderId="10" xfId="1093" applyFont="1" applyBorder="1" applyAlignment="1">
      <alignment horizontal="center" vertical="center"/>
    </xf>
    <xf numFmtId="0" fontId="167" fillId="45" borderId="38" xfId="1093" applyFont="1" applyFill="1" applyBorder="1" applyAlignment="1">
      <alignment horizontal="center" vertical="center"/>
    </xf>
    <xf numFmtId="0" fontId="184" fillId="45" borderId="38" xfId="1093" applyFont="1" applyFill="1" applyBorder="1" applyAlignment="1">
      <alignment horizontal="center" vertical="center"/>
    </xf>
    <xf numFmtId="0" fontId="103" fillId="0" borderId="10" xfId="1177" applyFont="1" applyFill="1" applyBorder="1" applyAlignment="1">
      <alignment horizontal="center" vertical="center" wrapText="1"/>
    </xf>
    <xf numFmtId="0" fontId="41" fillId="0" borderId="10" xfId="1177" applyFont="1" applyFill="1" applyBorder="1" applyAlignment="1">
      <alignment horizontal="center" vertical="center" wrapText="1"/>
    </xf>
    <xf numFmtId="0" fontId="110" fillId="0" borderId="10" xfId="1177" applyFont="1" applyBorder="1" applyAlignment="1">
      <alignment horizontal="center" vertical="center" wrapText="1"/>
    </xf>
    <xf numFmtId="0" fontId="43" fillId="0" borderId="10" xfId="1177" applyFont="1" applyBorder="1" applyAlignment="1">
      <alignment horizontal="center" vertical="center" wrapText="1"/>
    </xf>
    <xf numFmtId="0" fontId="167" fillId="0" borderId="10" xfId="1093" applyFont="1" applyBorder="1" applyAlignment="1">
      <alignment horizontal="center" vertical="center" wrapText="1"/>
    </xf>
    <xf numFmtId="0" fontId="117" fillId="0" borderId="10" xfId="1093" applyFont="1" applyBorder="1" applyAlignment="1">
      <alignment horizontal="center" vertical="center" wrapText="1"/>
    </xf>
    <xf numFmtId="0" fontId="167" fillId="0" borderId="0" xfId="1093" applyFont="1" applyAlignment="1">
      <alignment horizontal="center"/>
    </xf>
    <xf numFmtId="0" fontId="115" fillId="0" borderId="48" xfId="1093" applyFont="1" applyBorder="1" applyAlignment="1">
      <alignment horizontal="left"/>
    </xf>
    <xf numFmtId="0" fontId="184" fillId="45" borderId="0" xfId="1093" applyFont="1" applyFill="1" applyAlignment="1">
      <alignment horizontal="center" vertical="center"/>
    </xf>
    <xf numFmtId="0" fontId="116" fillId="0" borderId="0" xfId="1093" applyFont="1" applyAlignment="1">
      <alignment horizontal="center" vertical="center"/>
    </xf>
    <xf numFmtId="0" fontId="116" fillId="0" borderId="14" xfId="1093" applyFont="1" applyBorder="1" applyAlignment="1">
      <alignment horizontal="center" vertical="center" wrapText="1"/>
    </xf>
    <xf numFmtId="0" fontId="116" fillId="0" borderId="34" xfId="1093" applyFont="1" applyBorder="1" applyAlignment="1">
      <alignment horizontal="center" vertical="center" wrapText="1"/>
    </xf>
    <xf numFmtId="0" fontId="116" fillId="0" borderId="15" xfId="1093" applyFont="1" applyBorder="1" applyAlignment="1">
      <alignment horizontal="center" vertical="center" wrapText="1"/>
    </xf>
    <xf numFmtId="0" fontId="33" fillId="0" borderId="10" xfId="1177" applyFont="1" applyFill="1" applyBorder="1" applyAlignment="1">
      <alignment horizontal="center" vertical="center" wrapText="1"/>
    </xf>
    <xf numFmtId="0" fontId="37" fillId="0" borderId="10" xfId="1177" applyFont="1" applyBorder="1" applyAlignment="1">
      <alignment horizontal="center" vertical="center" wrapText="1"/>
    </xf>
    <xf numFmtId="0" fontId="41" fillId="0" borderId="10" xfId="1093" applyFont="1" applyBorder="1" applyAlignment="1">
      <alignment horizontal="center" vertical="center"/>
    </xf>
    <xf numFmtId="0" fontId="41" fillId="45" borderId="10" xfId="1190" applyFont="1" applyFill="1" applyBorder="1" applyAlignment="1">
      <alignment horizontal="center" vertical="center" wrapText="1"/>
    </xf>
    <xf numFmtId="0" fontId="33" fillId="0" borderId="10" xfId="1190" applyFont="1" applyBorder="1" applyAlignment="1">
      <alignment horizontal="center" vertical="center" wrapText="1"/>
    </xf>
    <xf numFmtId="0" fontId="38" fillId="0" borderId="0" xfId="1190" applyFont="1" applyBorder="1" applyAlignment="1">
      <alignment horizontal="left" vertical="center"/>
    </xf>
    <xf numFmtId="0" fontId="33" fillId="0" borderId="14" xfId="1190" applyFont="1" applyBorder="1" applyAlignment="1">
      <alignment horizontal="center" vertical="center" wrapText="1"/>
    </xf>
    <xf numFmtId="0" fontId="33" fillId="0" borderId="15" xfId="1190" applyFont="1" applyBorder="1" applyAlignment="1">
      <alignment horizontal="center" vertical="center" wrapText="1"/>
    </xf>
    <xf numFmtId="0" fontId="33" fillId="0" borderId="34" xfId="1190" applyFont="1" applyBorder="1" applyAlignment="1">
      <alignment horizontal="center" vertical="center" wrapText="1"/>
    </xf>
    <xf numFmtId="0" fontId="33" fillId="0" borderId="11" xfId="1190" applyFont="1" applyBorder="1" applyAlignment="1">
      <alignment horizontal="center" vertical="center" wrapText="1"/>
    </xf>
    <xf numFmtId="0" fontId="33" fillId="0" borderId="33" xfId="1190" applyFont="1" applyBorder="1" applyAlignment="1">
      <alignment horizontal="center" vertical="center" wrapText="1"/>
    </xf>
    <xf numFmtId="0" fontId="33" fillId="0" borderId="12" xfId="1190" applyFont="1" applyBorder="1" applyAlignment="1">
      <alignment horizontal="center" vertical="center" wrapText="1"/>
    </xf>
    <xf numFmtId="0" fontId="103" fillId="0" borderId="0" xfId="1190" applyFont="1" applyAlignment="1">
      <alignment horizontal="center"/>
    </xf>
    <xf numFmtId="0" fontId="40" fillId="45" borderId="38" xfId="1190" applyFont="1" applyFill="1" applyBorder="1" applyAlignment="1">
      <alignment horizontal="center" vertical="center" wrapText="1"/>
    </xf>
    <xf numFmtId="0" fontId="41" fillId="0" borderId="0" xfId="0" applyFont="1" applyAlignment="1">
      <alignment horizontal="center" vertical="center"/>
    </xf>
    <xf numFmtId="0" fontId="41" fillId="45" borderId="0" xfId="0" applyFont="1" applyFill="1" applyAlignment="1">
      <alignment horizontal="center" vertical="center" wrapText="1"/>
    </xf>
    <xf numFmtId="0" fontId="41" fillId="0" borderId="3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42" fillId="0" borderId="14" xfId="0" applyFont="1" applyBorder="1" applyAlignment="1">
      <alignment horizontal="center" vertical="top" wrapText="1"/>
    </xf>
    <xf numFmtId="0" fontId="42" fillId="0" borderId="15" xfId="0" applyFont="1" applyBorder="1" applyAlignment="1">
      <alignment horizontal="center" vertical="top" wrapText="1"/>
    </xf>
    <xf numFmtId="0" fontId="41" fillId="0" borderId="0" xfId="0" applyFont="1" applyFill="1" applyAlignment="1">
      <alignment horizontal="center"/>
    </xf>
    <xf numFmtId="0" fontId="41" fillId="45" borderId="0" xfId="0" applyFont="1" applyFill="1" applyAlignment="1">
      <alignment horizontal="center"/>
    </xf>
    <xf numFmtId="0" fontId="37" fillId="0" borderId="10"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44" fillId="0" borderId="0" xfId="0" applyFont="1" applyAlignment="1">
      <alignment horizontal="center"/>
    </xf>
    <xf numFmtId="0" fontId="40" fillId="45" borderId="0" xfId="0" applyFont="1" applyFill="1" applyAlignment="1">
      <alignment horizontal="center"/>
    </xf>
    <xf numFmtId="0" fontId="37" fillId="0" borderId="11"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12" xfId="0" applyFont="1" applyBorder="1" applyAlignment="1">
      <alignment horizontal="center" vertical="center" wrapText="1"/>
    </xf>
    <xf numFmtId="0" fontId="33" fillId="0" borderId="33" xfId="0" applyFont="1" applyBorder="1" applyAlignment="1">
      <alignment horizontal="center" vertical="center" wrapText="1"/>
    </xf>
    <xf numFmtId="0" fontId="117" fillId="0" borderId="10" xfId="1268" applyFont="1" applyBorder="1" applyAlignment="1">
      <alignment horizontal="center" vertical="center" wrapText="1"/>
    </xf>
    <xf numFmtId="0" fontId="117" fillId="0" borderId="14" xfId="0" applyFont="1" applyBorder="1" applyAlignment="1">
      <alignment horizontal="center" vertical="center"/>
    </xf>
    <xf numFmtId="0" fontId="117" fillId="0" borderId="15" xfId="0" applyFont="1" applyBorder="1" applyAlignment="1">
      <alignment horizontal="center" vertical="center"/>
    </xf>
    <xf numFmtId="0" fontId="115" fillId="0" borderId="14" xfId="0" applyFont="1" applyBorder="1" applyAlignment="1">
      <alignment horizontal="center"/>
    </xf>
    <xf numFmtId="0" fontId="115" fillId="0" borderId="15" xfId="0" applyFont="1" applyBorder="1" applyAlignment="1">
      <alignment horizontal="center"/>
    </xf>
    <xf numFmtId="0" fontId="184" fillId="45" borderId="10" xfId="0" applyFont="1" applyFill="1" applyBorder="1" applyAlignment="1">
      <alignment horizontal="center" vertical="center"/>
    </xf>
    <xf numFmtId="0" fontId="117" fillId="0" borderId="10" xfId="1268" applyFont="1" applyFill="1" applyBorder="1" applyAlignment="1">
      <alignment horizontal="center" vertical="center" wrapText="1"/>
    </xf>
    <xf numFmtId="0" fontId="33" fillId="0" borderId="10" xfId="1268" applyFont="1" applyBorder="1" applyAlignment="1">
      <alignment horizontal="center" vertical="center" wrapText="1"/>
    </xf>
    <xf numFmtId="0" fontId="117" fillId="0" borderId="10" xfId="1268" applyFont="1" applyBorder="1" applyAlignment="1">
      <alignment horizontal="center" vertical="top" wrapText="1"/>
    </xf>
    <xf numFmtId="0" fontId="33" fillId="0" borderId="10" xfId="0" applyFont="1" applyBorder="1" applyAlignment="1">
      <alignment horizontal="center" vertical="center"/>
    </xf>
    <xf numFmtId="0" fontId="41" fillId="0" borderId="10" xfId="0" applyFont="1" applyBorder="1" applyAlignment="1">
      <alignment horizontal="center" vertical="center"/>
    </xf>
    <xf numFmtId="0" fontId="3" fillId="0" borderId="48" xfId="0" applyFont="1" applyBorder="1" applyAlignment="1">
      <alignment horizontal="left"/>
    </xf>
    <xf numFmtId="0" fontId="41" fillId="45" borderId="10" xfId="0" applyFont="1" applyFill="1" applyBorder="1" applyAlignment="1">
      <alignment horizontal="center" vertical="center" wrapText="1"/>
    </xf>
    <xf numFmtId="0" fontId="41" fillId="0" borderId="10" xfId="0" applyFont="1" applyBorder="1" applyAlignment="1">
      <alignment horizontal="center" vertical="center" wrapText="1"/>
    </xf>
    <xf numFmtId="0" fontId="33" fillId="0" borderId="0" xfId="0" applyFont="1" applyBorder="1" applyAlignment="1">
      <alignment horizontal="center"/>
    </xf>
    <xf numFmtId="0" fontId="41" fillId="0" borderId="12" xfId="0" applyFont="1" applyBorder="1" applyAlignment="1">
      <alignment horizontal="center" vertical="center" wrapText="1"/>
    </xf>
    <xf numFmtId="0" fontId="33" fillId="0" borderId="14" xfId="0" applyFont="1" applyBorder="1" applyAlignment="1">
      <alignment horizontal="center" vertical="center"/>
    </xf>
    <xf numFmtId="0" fontId="33" fillId="0" borderId="34" xfId="0" applyFont="1" applyBorder="1" applyAlignment="1">
      <alignment horizontal="center" vertical="center"/>
    </xf>
    <xf numFmtId="0" fontId="33" fillId="0" borderId="15" xfId="0" applyFont="1" applyBorder="1" applyAlignment="1">
      <alignment horizontal="center" vertical="center"/>
    </xf>
    <xf numFmtId="0" fontId="116" fillId="0" borderId="0" xfId="1124" applyFont="1" applyAlignment="1">
      <alignment horizontal="center" vertical="center" wrapText="1"/>
    </xf>
    <xf numFmtId="0" fontId="41" fillId="45" borderId="0" xfId="0" applyFont="1" applyFill="1" applyAlignment="1">
      <alignment horizontal="center" vertical="top"/>
    </xf>
    <xf numFmtId="0" fontId="33" fillId="0" borderId="11" xfId="0" applyFont="1" applyBorder="1" applyAlignment="1">
      <alignment horizontal="center" vertical="center"/>
    </xf>
    <xf numFmtId="0" fontId="33" fillId="0" borderId="33" xfId="0" applyFont="1" applyBorder="1" applyAlignment="1">
      <alignment horizontal="center" vertical="center"/>
    </xf>
    <xf numFmtId="0" fontId="33" fillId="0" borderId="12" xfId="0" applyFont="1" applyBorder="1" applyAlignment="1">
      <alignment horizontal="center" vertical="center"/>
    </xf>
    <xf numFmtId="0" fontId="117" fillId="0" borderId="24" xfId="1181" applyFont="1" applyBorder="1" applyAlignment="1">
      <alignment horizontal="center" vertical="center" wrapText="1"/>
    </xf>
    <xf numFmtId="0" fontId="117" fillId="0" borderId="17" xfId="1181" applyFont="1" applyBorder="1" applyAlignment="1">
      <alignment horizontal="center" vertical="center" wrapText="1"/>
    </xf>
    <xf numFmtId="0" fontId="115" fillId="27" borderId="44" xfId="1181" applyFont="1" applyFill="1" applyBorder="1" applyAlignment="1">
      <alignment horizontal="center" vertical="center" wrapText="1"/>
    </xf>
    <xf numFmtId="0" fontId="115" fillId="27" borderId="27" xfId="1181" applyFont="1" applyFill="1" applyBorder="1" applyAlignment="1">
      <alignment horizontal="center" vertical="center" wrapText="1"/>
    </xf>
    <xf numFmtId="0" fontId="115" fillId="27" borderId="26" xfId="1181" applyFont="1" applyFill="1" applyBorder="1" applyAlignment="1">
      <alignment horizontal="center" vertical="center" wrapText="1"/>
    </xf>
    <xf numFmtId="0" fontId="115" fillId="27" borderId="29" xfId="1181" applyFont="1" applyFill="1" applyBorder="1" applyAlignment="1">
      <alignment horizontal="center" vertical="center" wrapText="1"/>
    </xf>
    <xf numFmtId="0" fontId="115" fillId="27" borderId="10" xfId="1181" applyFont="1" applyFill="1" applyBorder="1" applyAlignment="1">
      <alignment horizontal="center" vertical="center" wrapText="1"/>
    </xf>
    <xf numFmtId="0" fontId="115" fillId="27" borderId="25" xfId="1181" applyFont="1" applyFill="1" applyBorder="1" applyAlignment="1">
      <alignment horizontal="center" vertical="center" wrapText="1"/>
    </xf>
    <xf numFmtId="0" fontId="115" fillId="27" borderId="11" xfId="1181" applyFont="1" applyFill="1" applyBorder="1" applyAlignment="1">
      <alignment horizontal="center" vertical="center" wrapText="1"/>
    </xf>
    <xf numFmtId="0" fontId="115" fillId="0" borderId="0" xfId="1181" applyFont="1" applyBorder="1" applyAlignment="1">
      <alignment horizontal="left" vertical="center" wrapText="1"/>
    </xf>
    <xf numFmtId="0" fontId="115" fillId="27" borderId="54" xfId="1181" applyFont="1" applyFill="1" applyBorder="1" applyAlignment="1">
      <alignment horizontal="center" vertical="center" wrapText="1"/>
    </xf>
    <xf numFmtId="0" fontId="115" fillId="27" borderId="28" xfId="1181" applyFont="1" applyFill="1" applyBorder="1" applyAlignment="1">
      <alignment horizontal="center" vertical="center" wrapText="1"/>
    </xf>
    <xf numFmtId="0" fontId="116" fillId="32" borderId="24" xfId="1181" applyFont="1" applyFill="1" applyBorder="1" applyAlignment="1">
      <alignment horizontal="center" vertical="center" wrapText="1"/>
    </xf>
    <xf numFmtId="0" fontId="116" fillId="32" borderId="17" xfId="1181" applyFont="1" applyFill="1" applyBorder="1" applyAlignment="1">
      <alignment horizontal="center" vertical="center" wrapText="1"/>
    </xf>
    <xf numFmtId="0" fontId="116" fillId="32" borderId="16" xfId="1181" applyFont="1" applyFill="1" applyBorder="1" applyAlignment="1">
      <alignment horizontal="center" vertical="center" wrapText="1"/>
    </xf>
    <xf numFmtId="0" fontId="116" fillId="0" borderId="0" xfId="1181" applyFont="1" applyBorder="1" applyAlignment="1">
      <alignment horizontal="center" vertical="center"/>
    </xf>
    <xf numFmtId="0" fontId="167" fillId="27" borderId="32" xfId="1181" applyFont="1" applyFill="1" applyBorder="1" applyAlignment="1">
      <alignment horizontal="center" vertical="center" wrapText="1"/>
    </xf>
    <xf numFmtId="0" fontId="167" fillId="27" borderId="50" xfId="1181" applyFont="1" applyFill="1" applyBorder="1" applyAlignment="1">
      <alignment horizontal="center" vertical="center" wrapText="1"/>
    </xf>
    <xf numFmtId="0" fontId="116" fillId="27" borderId="50" xfId="1181" applyFont="1" applyFill="1" applyBorder="1" applyAlignment="1">
      <alignment horizontal="center" vertical="center" wrapText="1"/>
    </xf>
    <xf numFmtId="0" fontId="116" fillId="27" borderId="35" xfId="1181" applyFont="1" applyFill="1" applyBorder="1" applyAlignment="1">
      <alignment horizontal="center" vertical="center" wrapText="1"/>
    </xf>
    <xf numFmtId="0" fontId="167" fillId="27" borderId="33" xfId="1181" applyFont="1" applyFill="1" applyBorder="1" applyAlignment="1">
      <alignment horizontal="center" vertical="center" wrapText="1"/>
    </xf>
    <xf numFmtId="0" fontId="116" fillId="27" borderId="33" xfId="1181" applyFont="1" applyFill="1" applyBorder="1" applyAlignment="1">
      <alignment horizontal="center" vertical="center" wrapText="1"/>
    </xf>
    <xf numFmtId="0" fontId="167" fillId="27" borderId="10" xfId="1181" applyFont="1" applyFill="1" applyBorder="1" applyAlignment="1">
      <alignment horizontal="center" vertical="center" wrapText="1"/>
    </xf>
    <xf numFmtId="0" fontId="117" fillId="27" borderId="10" xfId="1181" applyFont="1" applyFill="1" applyBorder="1" applyAlignment="1">
      <alignment horizontal="center" vertical="center" wrapText="1"/>
    </xf>
    <xf numFmtId="0" fontId="116" fillId="27" borderId="10" xfId="1181" applyFont="1" applyFill="1" applyBorder="1" applyAlignment="1">
      <alignment horizontal="center" vertical="center" wrapText="1"/>
    </xf>
    <xf numFmtId="0" fontId="51" fillId="35" borderId="10" xfId="1181" applyFont="1" applyFill="1" applyBorder="1" applyAlignment="1">
      <alignment horizontal="center" vertical="center" wrapText="1"/>
    </xf>
    <xf numFmtId="0" fontId="51" fillId="35" borderId="11" xfId="1181" applyFont="1" applyFill="1" applyBorder="1" applyAlignment="1">
      <alignment horizontal="center" vertical="center" wrapText="1"/>
    </xf>
    <xf numFmtId="0" fontId="51" fillId="35" borderId="33" xfId="1181" applyFont="1" applyFill="1" applyBorder="1" applyAlignment="1">
      <alignment horizontal="center" vertical="center" wrapText="1"/>
    </xf>
    <xf numFmtId="0" fontId="51" fillId="35" borderId="12" xfId="1181" applyFont="1" applyFill="1" applyBorder="1" applyAlignment="1">
      <alignment horizontal="center" vertical="center" wrapText="1"/>
    </xf>
    <xf numFmtId="0" fontId="103" fillId="35" borderId="11" xfId="1181" applyFont="1" applyFill="1" applyBorder="1" applyAlignment="1">
      <alignment horizontal="center" vertical="center" wrapText="1"/>
    </xf>
    <xf numFmtId="0" fontId="41" fillId="35" borderId="33" xfId="1181" applyFont="1" applyFill="1" applyBorder="1" applyAlignment="1">
      <alignment horizontal="center" vertical="center" wrapText="1"/>
    </xf>
    <xf numFmtId="0" fontId="41" fillId="35" borderId="12" xfId="1181" applyFont="1" applyFill="1" applyBorder="1" applyAlignment="1">
      <alignment horizontal="center" vertical="center" wrapText="1"/>
    </xf>
    <xf numFmtId="0" fontId="110" fillId="46" borderId="14" xfId="1181" applyFont="1" applyFill="1" applyBorder="1" applyAlignment="1">
      <alignment horizontal="center" vertical="center" wrapText="1"/>
    </xf>
    <xf numFmtId="0" fontId="101" fillId="0" borderId="34" xfId="0" applyFont="1" applyBorder="1"/>
    <xf numFmtId="0" fontId="0" fillId="0" borderId="34" xfId="0" applyBorder="1"/>
    <xf numFmtId="0" fontId="0" fillId="0" borderId="15" xfId="0" applyBorder="1"/>
    <xf numFmtId="0" fontId="51" fillId="35" borderId="14" xfId="1181" applyFont="1" applyFill="1" applyBorder="1" applyAlignment="1">
      <alignment horizontal="center" vertical="center" wrapText="1"/>
    </xf>
    <xf numFmtId="0" fontId="51" fillId="35" borderId="34" xfId="1181" applyFont="1" applyFill="1" applyBorder="1" applyAlignment="1">
      <alignment horizontal="center" vertical="center" wrapText="1"/>
    </xf>
    <xf numFmtId="0" fontId="51" fillId="35" borderId="15" xfId="1181" applyFont="1" applyFill="1" applyBorder="1" applyAlignment="1">
      <alignment horizontal="center" vertical="center" wrapText="1"/>
    </xf>
    <xf numFmtId="0" fontId="51" fillId="35" borderId="47" xfId="1181" applyFont="1" applyFill="1" applyBorder="1" applyAlignment="1">
      <alignment horizontal="center" vertical="center" wrapText="1"/>
    </xf>
    <xf numFmtId="0" fontId="51" fillId="35" borderId="37" xfId="1181" applyFont="1" applyFill="1" applyBorder="1" applyAlignment="1">
      <alignment horizontal="center" vertical="center" wrapText="1"/>
    </xf>
    <xf numFmtId="0" fontId="51" fillId="35" borderId="53" xfId="1181" applyFont="1" applyFill="1" applyBorder="1" applyAlignment="1">
      <alignment horizontal="center" vertical="center" wrapText="1"/>
    </xf>
    <xf numFmtId="0" fontId="110" fillId="46" borderId="10" xfId="1181" applyFont="1" applyFill="1" applyBorder="1" applyAlignment="1">
      <alignment horizontal="center" vertical="center" wrapText="1"/>
    </xf>
    <xf numFmtId="0" fontId="43" fillId="46" borderId="10" xfId="1181" applyFont="1" applyFill="1" applyBorder="1" applyAlignment="1">
      <alignment horizontal="center" vertical="center" wrapText="1"/>
    </xf>
    <xf numFmtId="0" fontId="103" fillId="35" borderId="14" xfId="1181" applyFont="1" applyFill="1" applyBorder="1" applyAlignment="1">
      <alignment horizontal="center" vertical="center" wrapText="1"/>
    </xf>
    <xf numFmtId="0" fontId="103" fillId="35" borderId="34" xfId="1181" applyFont="1" applyFill="1" applyBorder="1" applyAlignment="1">
      <alignment horizontal="center" vertical="center" wrapText="1"/>
    </xf>
    <xf numFmtId="0" fontId="116" fillId="47" borderId="55" xfId="1181" applyFont="1" applyFill="1" applyBorder="1" applyAlignment="1">
      <alignment horizontal="center" vertical="center"/>
    </xf>
    <xf numFmtId="0" fontId="116" fillId="47" borderId="56" xfId="1181" applyFont="1" applyFill="1" applyBorder="1" applyAlignment="1">
      <alignment horizontal="center" vertical="center"/>
    </xf>
    <xf numFmtId="0" fontId="116" fillId="47" borderId="41" xfId="1181" applyFont="1" applyFill="1" applyBorder="1" applyAlignment="1">
      <alignment horizontal="center" vertical="center"/>
    </xf>
    <xf numFmtId="0" fontId="43" fillId="33" borderId="47" xfId="1181" applyFont="1" applyFill="1" applyBorder="1" applyAlignment="1">
      <alignment horizontal="center" vertical="center" wrapText="1"/>
    </xf>
    <xf numFmtId="0" fontId="43" fillId="33" borderId="48" xfId="1181" applyFont="1" applyFill="1" applyBorder="1" applyAlignment="1">
      <alignment horizontal="center" vertical="center" wrapText="1"/>
    </xf>
    <xf numFmtId="0" fontId="43" fillId="33" borderId="49" xfId="1181" applyFont="1" applyFill="1" applyBorder="1" applyAlignment="1">
      <alignment horizontal="center" vertical="center" wrapText="1"/>
    </xf>
    <xf numFmtId="0" fontId="41" fillId="35" borderId="14" xfId="1181" applyFont="1" applyFill="1" applyBorder="1" applyAlignment="1">
      <alignment horizontal="center" vertical="center" wrapText="1"/>
    </xf>
    <xf numFmtId="0" fontId="41" fillId="35" borderId="34" xfId="1181" applyFont="1" applyFill="1" applyBorder="1" applyAlignment="1">
      <alignment horizontal="center" vertical="center" wrapText="1"/>
    </xf>
    <xf numFmtId="0" fontId="41" fillId="35" borderId="15" xfId="1181" applyFont="1" applyFill="1" applyBorder="1" applyAlignment="1">
      <alignment horizontal="center" vertical="center" wrapText="1"/>
    </xf>
    <xf numFmtId="0" fontId="116" fillId="35" borderId="14" xfId="1181" applyFont="1" applyFill="1" applyBorder="1" applyAlignment="1">
      <alignment horizontal="center" vertical="center"/>
    </xf>
    <xf numFmtId="0" fontId="116" fillId="35" borderId="34" xfId="1181" applyFont="1" applyFill="1" applyBorder="1" applyAlignment="1">
      <alignment horizontal="center" vertical="center"/>
    </xf>
    <xf numFmtId="0" fontId="116" fillId="35" borderId="15" xfId="1181" applyFont="1" applyFill="1" applyBorder="1" applyAlignment="1">
      <alignment horizontal="center" vertical="center"/>
    </xf>
    <xf numFmtId="0" fontId="51" fillId="0" borderId="11"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12" xfId="0" applyFont="1" applyBorder="1" applyAlignment="1">
      <alignment horizontal="center" vertical="center" wrapText="1"/>
    </xf>
    <xf numFmtId="0" fontId="167" fillId="32" borderId="0" xfId="0" applyFont="1" applyFill="1" applyAlignment="1">
      <alignment horizontal="center"/>
    </xf>
    <xf numFmtId="0" fontId="121" fillId="32" borderId="0" xfId="0" applyFont="1" applyFill="1" applyAlignment="1">
      <alignment horizontal="center"/>
    </xf>
    <xf numFmtId="0" fontId="103" fillId="32" borderId="0" xfId="0" applyFont="1" applyFill="1" applyBorder="1" applyAlignment="1">
      <alignment horizontal="center"/>
    </xf>
    <xf numFmtId="0" fontId="33" fillId="32" borderId="0" xfId="0" applyFont="1" applyFill="1" applyBorder="1" applyAlignment="1">
      <alignment horizontal="center"/>
    </xf>
    <xf numFmtId="0" fontId="33" fillId="32" borderId="38" xfId="0" applyFont="1" applyFill="1" applyBorder="1" applyAlignment="1">
      <alignment horizontal="center"/>
    </xf>
    <xf numFmtId="0" fontId="41" fillId="32" borderId="0" xfId="0" applyFont="1" applyFill="1" applyAlignment="1">
      <alignment horizontal="center" vertical="center"/>
    </xf>
    <xf numFmtId="0" fontId="33" fillId="32" borderId="0" xfId="0" applyFont="1" applyFill="1" applyAlignment="1">
      <alignment horizontal="center" vertical="center"/>
    </xf>
    <xf numFmtId="0" fontId="126" fillId="0" borderId="10" xfId="0" applyFont="1" applyBorder="1" applyAlignment="1">
      <alignment horizontal="center" vertical="center" wrapText="1"/>
    </xf>
    <xf numFmtId="0" fontId="126" fillId="0" borderId="34" xfId="0" applyFont="1" applyBorder="1" applyAlignment="1">
      <alignment horizontal="center" vertical="center" wrapText="1"/>
    </xf>
    <xf numFmtId="0" fontId="126" fillId="0" borderId="15" xfId="0" applyFont="1" applyBorder="1" applyAlignment="1">
      <alignment horizontal="center" vertical="center" wrapText="1"/>
    </xf>
    <xf numFmtId="0" fontId="121" fillId="27" borderId="10" xfId="0" applyFont="1" applyFill="1" applyBorder="1" applyAlignment="1">
      <alignment horizontal="center" vertical="center" wrapText="1"/>
    </xf>
    <xf numFmtId="0" fontId="185" fillId="0" borderId="10" xfId="0" applyFont="1" applyBorder="1" applyAlignment="1">
      <alignment horizontal="center" vertical="center" wrapText="1"/>
    </xf>
    <xf numFmtId="0" fontId="33" fillId="32" borderId="10" xfId="0" applyFont="1" applyFill="1" applyBorder="1" applyAlignment="1">
      <alignment horizontal="center" vertical="center"/>
    </xf>
    <xf numFmtId="0" fontId="33" fillId="32" borderId="38" xfId="0" applyFont="1" applyFill="1" applyBorder="1" applyAlignment="1">
      <alignment horizontal="center" vertical="center" wrapText="1"/>
    </xf>
    <xf numFmtId="0" fontId="51" fillId="32" borderId="34" xfId="0" applyFont="1" applyFill="1" applyBorder="1" applyAlignment="1">
      <alignment horizontal="center"/>
    </xf>
    <xf numFmtId="0" fontId="33" fillId="32" borderId="10" xfId="0" applyFont="1" applyFill="1" applyBorder="1" applyAlignment="1">
      <alignment horizontal="center"/>
    </xf>
    <xf numFmtId="0" fontId="120" fillId="0" borderId="14" xfId="0" applyFont="1" applyBorder="1" applyAlignment="1">
      <alignment horizontal="center" vertical="center" wrapText="1"/>
    </xf>
    <xf numFmtId="0" fontId="120" fillId="0" borderId="15" xfId="0" applyFont="1" applyBorder="1" applyAlignment="1">
      <alignment horizontal="center" vertical="center" wrapText="1"/>
    </xf>
    <xf numFmtId="0" fontId="68" fillId="32" borderId="0" xfId="0" applyFont="1" applyFill="1" applyBorder="1" applyAlignment="1">
      <alignment horizontal="center" vertical="center" wrapText="1"/>
    </xf>
    <xf numFmtId="0" fontId="10" fillId="32" borderId="53" xfId="0" applyFont="1" applyFill="1" applyBorder="1" applyAlignment="1">
      <alignment horizontal="center"/>
    </xf>
    <xf numFmtId="0" fontId="10" fillId="32" borderId="38" xfId="0" applyFont="1" applyFill="1"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0" fillId="32" borderId="0" xfId="0" applyFont="1" applyFill="1" applyBorder="1" applyAlignment="1">
      <alignment horizontal="center"/>
    </xf>
    <xf numFmtId="0" fontId="33" fillId="32" borderId="0" xfId="0" applyFont="1" applyFill="1" applyBorder="1" applyAlignment="1">
      <alignment horizontal="center" vertical="center" wrapText="1"/>
    </xf>
    <xf numFmtId="0" fontId="185" fillId="0" borderId="14" xfId="0" applyFont="1" applyBorder="1" applyAlignment="1">
      <alignment horizontal="center" vertical="center" wrapText="1"/>
    </xf>
    <xf numFmtId="0" fontId="185" fillId="0" borderId="34" xfId="0" applyFont="1" applyBorder="1" applyAlignment="1">
      <alignment horizontal="center" vertical="center" wrapText="1"/>
    </xf>
    <xf numFmtId="0" fontId="10" fillId="32" borderId="10" xfId="0" applyFont="1" applyFill="1" applyBorder="1" applyAlignment="1">
      <alignment horizontal="center" vertical="center"/>
    </xf>
    <xf numFmtId="0" fontId="69" fillId="32" borderId="34" xfId="0" applyFont="1" applyFill="1" applyBorder="1" applyAlignment="1">
      <alignment horizontal="center"/>
    </xf>
    <xf numFmtId="0" fontId="126" fillId="0" borderId="14" xfId="0" applyFont="1" applyBorder="1" applyAlignment="1">
      <alignment horizontal="center" vertical="center" wrapText="1"/>
    </xf>
    <xf numFmtId="0" fontId="126" fillId="0" borderId="11" xfId="0" applyFont="1" applyBorder="1" applyAlignment="1">
      <alignment horizontal="center" vertical="center" wrapText="1"/>
    </xf>
    <xf numFmtId="0" fontId="126" fillId="0" borderId="33" xfId="0" applyFont="1" applyBorder="1" applyAlignment="1">
      <alignment horizontal="center" vertical="center" wrapText="1"/>
    </xf>
    <xf numFmtId="0" fontId="126" fillId="0" borderId="12" xfId="0" applyFont="1" applyBorder="1" applyAlignment="1">
      <alignment horizontal="center" vertical="center" wrapText="1"/>
    </xf>
    <xf numFmtId="0" fontId="100" fillId="32" borderId="0" xfId="0" applyFont="1" applyFill="1" applyBorder="1" applyAlignment="1">
      <alignment horizontal="center"/>
    </xf>
    <xf numFmtId="0" fontId="174" fillId="0" borderId="33" xfId="0" applyFont="1" applyBorder="1" applyAlignment="1">
      <alignment horizontal="center" vertical="center"/>
    </xf>
    <xf numFmtId="0" fontId="164" fillId="0" borderId="33" xfId="0" applyFont="1" applyBorder="1" applyAlignment="1">
      <alignment horizontal="center" vertical="center"/>
    </xf>
    <xf numFmtId="0" fontId="164" fillId="0" borderId="12" xfId="0" applyFont="1" applyBorder="1" applyAlignment="1">
      <alignment horizontal="center" vertical="center"/>
    </xf>
    <xf numFmtId="0" fontId="164" fillId="0" borderId="11" xfId="0" applyFont="1" applyBorder="1" applyAlignment="1">
      <alignment horizontal="center" vertical="center"/>
    </xf>
    <xf numFmtId="0" fontId="134" fillId="0" borderId="33" xfId="0" applyFont="1" applyBorder="1" applyAlignment="1">
      <alignment horizontal="center" vertical="center"/>
    </xf>
    <xf numFmtId="0" fontId="134" fillId="0" borderId="12" xfId="0" applyFont="1" applyBorder="1" applyAlignment="1">
      <alignment horizontal="center" vertical="center"/>
    </xf>
    <xf numFmtId="0" fontId="134" fillId="0" borderId="11" xfId="0" applyFont="1" applyBorder="1" applyAlignment="1">
      <alignment horizontal="center" vertical="center"/>
    </xf>
    <xf numFmtId="0" fontId="92" fillId="0" borderId="11" xfId="0" applyFont="1" applyBorder="1" applyAlignment="1">
      <alignment horizontal="center"/>
    </xf>
    <xf numFmtId="0" fontId="92" fillId="0" borderId="12" xfId="0" applyFont="1" applyBorder="1" applyAlignment="1">
      <alignment horizontal="center"/>
    </xf>
    <xf numFmtId="0" fontId="92" fillId="0" borderId="11" xfId="0" applyFont="1" applyBorder="1" applyAlignment="1">
      <alignment horizontal="center" vertical="center"/>
    </xf>
    <xf numFmtId="0" fontId="92" fillId="0" borderId="12" xfId="0" applyFont="1" applyBorder="1" applyAlignment="1">
      <alignment horizontal="center" vertical="center"/>
    </xf>
    <xf numFmtId="0" fontId="0" fillId="0" borderId="12" xfId="0" applyBorder="1" applyAlignment="1">
      <alignment horizontal="center" vertical="center"/>
    </xf>
    <xf numFmtId="0" fontId="92" fillId="0" borderId="12" xfId="0" applyFont="1" applyBorder="1"/>
    <xf numFmtId="0" fontId="117" fillId="42" borderId="68" xfId="0" applyFont="1" applyFill="1" applyBorder="1" applyAlignment="1">
      <alignment vertical="top" wrapText="1"/>
    </xf>
    <xf numFmtId="0" fontId="117" fillId="42" borderId="70" xfId="0" applyFont="1" applyFill="1" applyBorder="1" applyAlignment="1">
      <alignment vertical="top" wrapText="1"/>
    </xf>
    <xf numFmtId="0" fontId="84" fillId="0" borderId="32" xfId="0" applyFont="1" applyBorder="1" applyAlignment="1">
      <alignment horizontal="left" vertical="center" wrapText="1"/>
    </xf>
    <xf numFmtId="0" fontId="84" fillId="0" borderId="50" xfId="0" applyFont="1" applyBorder="1" applyAlignment="1">
      <alignment horizontal="left" vertical="center" wrapText="1"/>
    </xf>
    <xf numFmtId="0" fontId="84" fillId="0" borderId="35" xfId="0" applyFont="1" applyBorder="1" applyAlignment="1">
      <alignment horizontal="left" vertical="center" wrapText="1"/>
    </xf>
    <xf numFmtId="0" fontId="84" fillId="0" borderId="42" xfId="0" applyFont="1" applyBorder="1" applyAlignment="1">
      <alignment horizontal="center" vertical="center" wrapText="1"/>
    </xf>
    <xf numFmtId="0" fontId="84" fillId="0" borderId="39" xfId="0" applyFont="1" applyBorder="1" applyAlignment="1">
      <alignment horizontal="center" vertical="center" wrapText="1"/>
    </xf>
    <xf numFmtId="0" fontId="84" fillId="0" borderId="36" xfId="0" applyFont="1" applyBorder="1" applyAlignment="1">
      <alignment horizontal="center" vertical="center" wrapText="1"/>
    </xf>
    <xf numFmtId="0" fontId="88" fillId="0" borderId="42" xfId="0" applyFont="1" applyBorder="1" applyAlignment="1">
      <alignment horizontal="center" vertical="center" wrapText="1"/>
    </xf>
    <xf numFmtId="0" fontId="88" fillId="0" borderId="39" xfId="0" applyFont="1" applyBorder="1" applyAlignment="1">
      <alignment horizontal="center" vertical="center" wrapText="1"/>
    </xf>
    <xf numFmtId="0" fontId="88" fillId="0" borderId="36" xfId="0" applyFont="1" applyBorder="1" applyAlignment="1">
      <alignment horizontal="center" vertical="center" wrapText="1"/>
    </xf>
    <xf numFmtId="0" fontId="88" fillId="0" borderId="42" xfId="0" applyFont="1" applyBorder="1" applyAlignment="1">
      <alignment vertical="center" wrapText="1"/>
    </xf>
    <xf numFmtId="0" fontId="88" fillId="0" borderId="39" xfId="0" applyFont="1" applyBorder="1" applyAlignment="1">
      <alignment vertical="center" wrapText="1"/>
    </xf>
    <xf numFmtId="0" fontId="88" fillId="0" borderId="36" xfId="0" applyFont="1" applyBorder="1" applyAlignment="1">
      <alignment vertical="center" wrapText="1"/>
    </xf>
    <xf numFmtId="0" fontId="84" fillId="0" borderId="32" xfId="0" applyFont="1" applyBorder="1" applyAlignment="1">
      <alignment horizontal="left" vertical="center"/>
    </xf>
    <xf numFmtId="0" fontId="84" fillId="0" borderId="35" xfId="0" applyFont="1" applyBorder="1" applyAlignment="1">
      <alignment horizontal="left" vertical="center"/>
    </xf>
    <xf numFmtId="0" fontId="116" fillId="48" borderId="0" xfId="0" applyFont="1" applyFill="1" applyAlignment="1">
      <alignment horizontal="left"/>
    </xf>
    <xf numFmtId="0" fontId="115" fillId="42" borderId="68" xfId="0" applyFont="1" applyFill="1" applyBorder="1" applyAlignment="1">
      <alignment vertical="top" wrapText="1"/>
    </xf>
    <xf numFmtId="0" fontId="115" fillId="42" borderId="70" xfId="0" applyFont="1" applyFill="1" applyBorder="1" applyAlignment="1">
      <alignment vertical="top" wrapText="1"/>
    </xf>
    <xf numFmtId="0" fontId="88" fillId="0" borderId="55" xfId="0" applyFont="1" applyBorder="1" applyAlignment="1">
      <alignment horizontal="center" vertical="center" wrapText="1"/>
    </xf>
    <xf numFmtId="0" fontId="88" fillId="0" borderId="41" xfId="0" applyFont="1" applyBorder="1" applyAlignment="1">
      <alignment horizontal="center" vertical="center" wrapText="1"/>
    </xf>
    <xf numFmtId="0" fontId="88" fillId="0" borderId="51" xfId="0" applyFont="1" applyBorder="1" applyAlignment="1">
      <alignment horizontal="center" vertical="center" wrapText="1"/>
    </xf>
    <xf numFmtId="0" fontId="88" fillId="0" borderId="13" xfId="0" applyFont="1" applyBorder="1" applyAlignment="1">
      <alignment horizontal="center" vertical="center" wrapText="1"/>
    </xf>
    <xf numFmtId="0" fontId="117" fillId="42" borderId="74" xfId="0" applyFont="1" applyFill="1" applyBorder="1" applyAlignment="1">
      <alignment vertical="top" wrapText="1"/>
    </xf>
    <xf numFmtId="0" fontId="117" fillId="42" borderId="75" xfId="0" applyFont="1" applyFill="1" applyBorder="1" applyAlignment="1">
      <alignment vertical="top" wrapText="1"/>
    </xf>
    <xf numFmtId="0" fontId="117" fillId="42" borderId="76" xfId="0" applyFont="1" applyFill="1" applyBorder="1" applyAlignment="1">
      <alignment vertical="top" wrapText="1"/>
    </xf>
    <xf numFmtId="0" fontId="85" fillId="48" borderId="14" xfId="0" applyFont="1" applyFill="1" applyBorder="1" applyAlignment="1">
      <alignment horizontal="left" vertical="center"/>
    </xf>
    <xf numFmtId="0" fontId="85" fillId="48" borderId="34" xfId="0" applyFont="1" applyFill="1" applyBorder="1" applyAlignment="1">
      <alignment horizontal="left" vertical="center"/>
    </xf>
    <xf numFmtId="0" fontId="85" fillId="48" borderId="15" xfId="0" applyFont="1" applyFill="1" applyBorder="1" applyAlignment="1">
      <alignment horizontal="left" vertical="center"/>
    </xf>
    <xf numFmtId="0" fontId="88" fillId="0" borderId="32" xfId="0" applyFont="1" applyBorder="1" applyAlignment="1">
      <alignment horizontal="center" vertical="center" wrapText="1"/>
    </xf>
    <xf numFmtId="0" fontId="88" fillId="0" borderId="50" xfId="0" applyFont="1" applyBorder="1" applyAlignment="1">
      <alignment horizontal="center" vertical="center" wrapText="1"/>
    </xf>
    <xf numFmtId="0" fontId="88" fillId="0" borderId="35" xfId="0" applyFont="1" applyBorder="1" applyAlignment="1">
      <alignment horizontal="center" vertical="center" wrapText="1"/>
    </xf>
    <xf numFmtId="0" fontId="84" fillId="0" borderId="58" xfId="0" applyFont="1" applyBorder="1" applyAlignment="1">
      <alignment horizontal="left" vertical="center" wrapText="1"/>
    </xf>
    <xf numFmtId="0" fontId="84" fillId="0" borderId="59" xfId="0" applyFont="1" applyBorder="1" applyAlignment="1">
      <alignment horizontal="left" vertical="center" wrapText="1"/>
    </xf>
    <xf numFmtId="0" fontId="84" fillId="0" borderId="60" xfId="0" applyFont="1" applyBorder="1" applyAlignment="1">
      <alignment horizontal="left" vertical="center" wrapText="1"/>
    </xf>
    <xf numFmtId="0" fontId="88" fillId="0" borderId="61" xfId="0" applyFont="1" applyBorder="1" applyAlignment="1">
      <alignment horizontal="center" vertical="center" wrapText="1"/>
    </xf>
    <xf numFmtId="0" fontId="84" fillId="0" borderId="61" xfId="0" applyFont="1" applyBorder="1" applyAlignment="1">
      <alignment horizontal="center" vertical="center" wrapText="1"/>
    </xf>
    <xf numFmtId="0" fontId="80" fillId="0" borderId="57" xfId="0" applyFont="1" applyBorder="1" applyAlignment="1">
      <alignment vertical="center" wrapText="1"/>
    </xf>
    <xf numFmtId="0" fontId="79" fillId="48" borderId="14" xfId="0" applyFont="1" applyFill="1" applyBorder="1" applyAlignment="1">
      <alignment horizontal="left" vertical="center" wrapText="1"/>
    </xf>
    <xf numFmtId="0" fontId="79" fillId="48" borderId="34" xfId="0" applyFont="1" applyFill="1" applyBorder="1" applyAlignment="1">
      <alignment horizontal="left" vertical="center" wrapText="1"/>
    </xf>
    <xf numFmtId="0" fontId="79" fillId="48" borderId="15" xfId="0" applyFont="1" applyFill="1" applyBorder="1" applyAlignment="1">
      <alignment horizontal="left" vertical="center" wrapText="1"/>
    </xf>
    <xf numFmtId="0" fontId="84" fillId="0" borderId="32" xfId="0" applyFont="1" applyBorder="1" applyAlignment="1">
      <alignment horizontal="center" vertical="center" wrapText="1"/>
    </xf>
    <xf numFmtId="0" fontId="84" fillId="0" borderId="35" xfId="0" applyFont="1" applyBorder="1" applyAlignment="1">
      <alignment horizontal="center" vertical="center" wrapText="1"/>
    </xf>
    <xf numFmtId="0" fontId="84" fillId="0" borderId="32" xfId="0" applyFont="1" applyBorder="1" applyAlignment="1">
      <alignment horizontal="center" vertical="center"/>
    </xf>
    <xf numFmtId="0" fontId="84" fillId="0" borderId="35" xfId="0" applyFont="1" applyBorder="1" applyAlignment="1">
      <alignment horizontal="center" vertical="center"/>
    </xf>
    <xf numFmtId="0" fontId="84" fillId="0" borderId="42" xfId="0" applyFont="1" applyBorder="1" applyAlignment="1">
      <alignment vertical="center" wrapText="1"/>
    </xf>
    <xf numFmtId="0" fontId="84" fillId="0" borderId="39" xfId="0" applyFont="1" applyBorder="1" applyAlignment="1">
      <alignment vertical="center" wrapText="1"/>
    </xf>
    <xf numFmtId="0" fontId="84" fillId="0" borderId="36" xfId="0" applyFont="1" applyBorder="1" applyAlignment="1">
      <alignment vertical="center" wrapText="1"/>
    </xf>
    <xf numFmtId="0" fontId="84" fillId="0" borderId="42" xfId="0" applyFont="1" applyBorder="1" applyAlignment="1">
      <alignment horizontal="center" vertical="center"/>
    </xf>
    <xf numFmtId="0" fontId="84" fillId="0" borderId="39" xfId="0" applyFont="1" applyBorder="1" applyAlignment="1">
      <alignment horizontal="center" vertical="center"/>
    </xf>
    <xf numFmtId="0" fontId="84" fillId="0" borderId="36" xfId="0" applyFont="1" applyBorder="1" applyAlignment="1">
      <alignment horizontal="center" vertical="center"/>
    </xf>
    <xf numFmtId="0" fontId="82" fillId="0" borderId="32" xfId="0" applyFont="1" applyBorder="1" applyAlignment="1">
      <alignment horizontal="center" vertical="center" wrapText="1"/>
    </xf>
    <xf numFmtId="0" fontId="82" fillId="0" borderId="50" xfId="0" applyFont="1" applyBorder="1" applyAlignment="1">
      <alignment horizontal="center" vertical="center" wrapText="1"/>
    </xf>
    <xf numFmtId="0" fontId="82" fillId="0" borderId="35" xfId="0" applyFont="1" applyBorder="1" applyAlignment="1">
      <alignment horizontal="center" vertical="center" wrapText="1"/>
    </xf>
    <xf numFmtId="0" fontId="82" fillId="0" borderId="32" xfId="0" applyFont="1" applyBorder="1" applyAlignment="1">
      <alignment horizontal="left" vertical="center"/>
    </xf>
    <xf numFmtId="0" fontId="82" fillId="0" borderId="35" xfId="0" applyFont="1" applyBorder="1" applyAlignment="1">
      <alignment horizontal="left" vertical="center"/>
    </xf>
    <xf numFmtId="0" fontId="84" fillId="0" borderId="50" xfId="0" applyFont="1" applyBorder="1" applyAlignment="1">
      <alignment horizontal="center" vertical="center" wrapText="1"/>
    </xf>
    <xf numFmtId="0" fontId="82" fillId="0" borderId="56" xfId="0" applyFont="1" applyBorder="1" applyAlignment="1">
      <alignment horizontal="center"/>
    </xf>
    <xf numFmtId="0" fontId="82" fillId="0" borderId="51" xfId="0" applyFont="1" applyBorder="1" applyAlignment="1">
      <alignment horizontal="center" vertical="center" wrapText="1"/>
    </xf>
    <xf numFmtId="0" fontId="82" fillId="0" borderId="13" xfId="0" applyFont="1" applyBorder="1" applyAlignment="1">
      <alignment horizontal="center" vertical="center" wrapText="1"/>
    </xf>
    <xf numFmtId="0" fontId="82" fillId="0" borderId="42" xfId="0" applyFont="1" applyBorder="1" applyAlignment="1">
      <alignment horizontal="center" vertical="center" wrapText="1"/>
    </xf>
    <xf numFmtId="0" fontId="82" fillId="0" borderId="39" xfId="0" applyFont="1" applyBorder="1" applyAlignment="1">
      <alignment horizontal="center" vertical="center" wrapText="1"/>
    </xf>
    <xf numFmtId="0" fontId="82" fillId="0" borderId="36" xfId="0" applyFont="1" applyBorder="1" applyAlignment="1">
      <alignment horizontal="center" vertical="center" wrapText="1"/>
    </xf>
    <xf numFmtId="0" fontId="82" fillId="0" borderId="55" xfId="0" applyFont="1" applyBorder="1" applyAlignment="1">
      <alignment horizontal="center" vertical="center" wrapText="1"/>
    </xf>
    <xf numFmtId="0" fontId="82" fillId="0" borderId="56" xfId="0" applyFont="1" applyBorder="1" applyAlignment="1">
      <alignment horizontal="center" vertical="center" wrapText="1"/>
    </xf>
    <xf numFmtId="0" fontId="82" fillId="0" borderId="52" xfId="0" applyFont="1" applyBorder="1" applyAlignment="1">
      <alignment horizontal="center" vertical="center" wrapText="1"/>
    </xf>
    <xf numFmtId="0" fontId="82" fillId="0" borderId="41" xfId="0" applyFont="1" applyBorder="1" applyAlignment="1">
      <alignment horizontal="center" vertical="center" wrapText="1"/>
    </xf>
    <xf numFmtId="0" fontId="98" fillId="0" borderId="10" xfId="0" applyFont="1" applyBorder="1" applyAlignment="1">
      <alignment horizontal="center"/>
    </xf>
    <xf numFmtId="0" fontId="80" fillId="0" borderId="10" xfId="0" applyFont="1" applyBorder="1" applyAlignment="1">
      <alignment horizontal="center"/>
    </xf>
    <xf numFmtId="0" fontId="82" fillId="48" borderId="14" xfId="0" applyFont="1" applyFill="1" applyBorder="1" applyAlignment="1">
      <alignment horizontal="left" vertical="center"/>
    </xf>
    <xf numFmtId="0" fontId="82" fillId="48" borderId="34" xfId="0" applyFont="1" applyFill="1" applyBorder="1" applyAlignment="1">
      <alignment horizontal="left" vertical="center"/>
    </xf>
    <xf numFmtId="0" fontId="82" fillId="48" borderId="15" xfId="0" applyFont="1" applyFill="1" applyBorder="1" applyAlignment="1">
      <alignment horizontal="left" vertical="center"/>
    </xf>
    <xf numFmtId="0" fontId="108" fillId="48" borderId="14" xfId="0" applyFont="1" applyFill="1" applyBorder="1" applyAlignment="1">
      <alignment horizontal="left" vertical="center" wrapText="1"/>
    </xf>
    <xf numFmtId="0" fontId="108" fillId="48" borderId="34" xfId="0" applyFont="1" applyFill="1" applyBorder="1" applyAlignment="1">
      <alignment horizontal="left" vertical="center" wrapText="1"/>
    </xf>
    <xf numFmtId="0" fontId="108" fillId="0" borderId="10" xfId="0" applyFont="1" applyBorder="1" applyAlignment="1">
      <alignment horizontal="center"/>
    </xf>
    <xf numFmtId="0" fontId="81" fillId="0" borderId="10" xfId="0" applyFont="1"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0" fillId="49" borderId="11" xfId="0" applyFill="1" applyBorder="1" applyAlignment="1">
      <alignment horizontal="center" wrapText="1"/>
    </xf>
    <xf numFmtId="0" fontId="0" fillId="49" borderId="12" xfId="0" applyFill="1" applyBorder="1" applyAlignment="1">
      <alignment horizontal="center" wrapText="1"/>
    </xf>
    <xf numFmtId="0" fontId="101" fillId="0" borderId="14" xfId="0" applyFont="1" applyBorder="1" applyAlignment="1">
      <alignment horizontal="right"/>
    </xf>
    <xf numFmtId="0" fontId="101" fillId="0" borderId="34" xfId="0" applyFont="1" applyBorder="1" applyAlignment="1">
      <alignment horizontal="right"/>
    </xf>
    <xf numFmtId="0" fontId="0" fillId="0" borderId="34" xfId="0" applyBorder="1" applyAlignment="1">
      <alignment horizontal="right"/>
    </xf>
    <xf numFmtId="0" fontId="0" fillId="0" borderId="15" xfId="0" applyBorder="1" applyAlignment="1">
      <alignment horizontal="right"/>
    </xf>
    <xf numFmtId="0" fontId="0" fillId="49" borderId="11" xfId="0" applyFill="1" applyBorder="1" applyAlignment="1">
      <alignment horizontal="center" vertical="center" wrapText="1"/>
    </xf>
    <xf numFmtId="0" fontId="0" fillId="49" borderId="33" xfId="0" applyFill="1" applyBorder="1" applyAlignment="1">
      <alignment horizontal="center" vertical="center" wrapText="1"/>
    </xf>
    <xf numFmtId="0" fontId="101" fillId="49" borderId="11" xfId="0" applyFont="1" applyFill="1" applyBorder="1" applyAlignment="1">
      <alignment horizontal="center" wrapText="1"/>
    </xf>
    <xf numFmtId="0" fontId="92" fillId="49" borderId="12" xfId="0" applyFont="1" applyFill="1" applyBorder="1" applyAlignment="1">
      <alignment horizontal="center" wrapText="1"/>
    </xf>
    <xf numFmtId="0" fontId="0" fillId="49" borderId="11" xfId="0" applyFill="1" applyBorder="1" applyAlignment="1">
      <alignment horizontal="center" vertical="top" wrapText="1"/>
    </xf>
    <xf numFmtId="0" fontId="0" fillId="49" borderId="12" xfId="0" applyFill="1" applyBorder="1" applyAlignment="1">
      <alignment horizontal="center" vertical="top"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103" fillId="48" borderId="14" xfId="0" applyFont="1" applyFill="1" applyBorder="1" applyAlignment="1">
      <alignment horizontal="left" vertical="center" wrapText="1"/>
    </xf>
    <xf numFmtId="0" fontId="103" fillId="48" borderId="34" xfId="0" applyFont="1" applyFill="1" applyBorder="1" applyAlignment="1">
      <alignment horizontal="left" vertical="center" wrapText="1"/>
    </xf>
    <xf numFmtId="0" fontId="33" fillId="48" borderId="15" xfId="0" applyFont="1" applyFill="1" applyBorder="1" applyAlignment="1">
      <alignment horizontal="left" vertical="center" wrapText="1"/>
    </xf>
    <xf numFmtId="0" fontId="41" fillId="48" borderId="52" xfId="0" applyFont="1" applyFill="1" applyBorder="1" applyAlignment="1">
      <alignment horizontal="left" vertical="center" wrapText="1"/>
    </xf>
    <xf numFmtId="0" fontId="33" fillId="48" borderId="52" xfId="0" applyFont="1" applyFill="1" applyBorder="1" applyAlignment="1">
      <alignment horizontal="left" vertical="center" wrapText="1"/>
    </xf>
    <xf numFmtId="0" fontId="33" fillId="48" borderId="14" xfId="0" applyFont="1" applyFill="1" applyBorder="1" applyAlignment="1">
      <alignment horizontal="left" vertical="center"/>
    </xf>
    <xf numFmtId="0" fontId="33" fillId="48" borderId="34" xfId="0" applyFont="1" applyFill="1" applyBorder="1" applyAlignment="1">
      <alignment horizontal="left" vertical="center"/>
    </xf>
    <xf numFmtId="0" fontId="33" fillId="48" borderId="15" xfId="0" applyFont="1" applyFill="1" applyBorder="1" applyAlignment="1">
      <alignment horizontal="left" vertical="center"/>
    </xf>
    <xf numFmtId="0" fontId="31" fillId="0" borderId="32"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50" xfId="0" applyFont="1" applyBorder="1" applyAlignment="1">
      <alignment horizontal="center" vertical="center" wrapText="1"/>
    </xf>
    <xf numFmtId="0" fontId="33" fillId="48" borderId="10" xfId="0" applyFont="1" applyFill="1" applyBorder="1" applyAlignment="1">
      <alignment horizontal="left" vertical="center"/>
    </xf>
    <xf numFmtId="0" fontId="33" fillId="48" borderId="37" xfId="0" applyFont="1" applyFill="1" applyBorder="1" applyAlignment="1">
      <alignment horizontal="left" vertical="center"/>
    </xf>
    <xf numFmtId="0" fontId="33" fillId="48" borderId="0" xfId="0" applyFont="1" applyFill="1" applyBorder="1" applyAlignment="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42" borderId="10" xfId="0" applyFont="1" applyFill="1" applyBorder="1" applyAlignment="1">
      <alignment horizontal="center" vertical="top" wrapText="1"/>
    </xf>
    <xf numFmtId="0" fontId="3" fillId="42" borderId="11" xfId="0" applyFont="1" applyFill="1" applyBorder="1" applyAlignment="1">
      <alignment horizontal="center" vertical="top" wrapText="1"/>
    </xf>
    <xf numFmtId="0" fontId="3" fillId="42" borderId="12" xfId="0" applyFont="1" applyFill="1" applyBorder="1" applyAlignment="1">
      <alignment horizontal="center" vertical="top" wrapText="1"/>
    </xf>
    <xf numFmtId="0" fontId="0" fillId="0" borderId="10" xfId="0" applyFont="1" applyBorder="1"/>
    <xf numFmtId="0" fontId="105" fillId="48" borderId="14" xfId="0" applyFont="1" applyFill="1" applyBorder="1" applyAlignment="1">
      <alignment horizontal="left" vertical="center"/>
    </xf>
    <xf numFmtId="0" fontId="105" fillId="48" borderId="34" xfId="0" applyFont="1" applyFill="1" applyBorder="1" applyAlignment="1">
      <alignment horizontal="left" vertical="center"/>
    </xf>
    <xf numFmtId="0" fontId="38" fillId="48" borderId="34" xfId="0" applyFont="1" applyFill="1" applyBorder="1" applyAlignment="1">
      <alignment horizontal="left" vertical="center"/>
    </xf>
    <xf numFmtId="0" fontId="38" fillId="48" borderId="15" xfId="0" applyFont="1" applyFill="1" applyBorder="1" applyAlignment="1">
      <alignment horizontal="left" vertical="center"/>
    </xf>
    <xf numFmtId="0" fontId="3" fillId="0" borderId="10" xfId="0" applyFont="1" applyBorder="1" applyAlignment="1">
      <alignment horizontal="justify" vertical="center" wrapText="1"/>
    </xf>
    <xf numFmtId="0" fontId="38" fillId="48" borderId="14" xfId="0" applyFont="1" applyFill="1" applyBorder="1" applyAlignment="1">
      <alignment horizontal="left" vertical="center"/>
    </xf>
    <xf numFmtId="0" fontId="52" fillId="0" borderId="10" xfId="0" applyFont="1" applyBorder="1" applyAlignment="1">
      <alignment horizontal="left"/>
    </xf>
    <xf numFmtId="0" fontId="11" fillId="0" borderId="14" xfId="0" applyFont="1" applyBorder="1" applyAlignment="1">
      <alignment horizontal="center" wrapText="1"/>
    </xf>
    <xf numFmtId="0" fontId="11" fillId="0" borderId="15" xfId="0" applyFont="1" applyBorder="1" applyAlignment="1">
      <alignment horizont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Fill="1" applyBorder="1" applyAlignment="1">
      <alignment horizontal="left" vertical="center"/>
    </xf>
    <xf numFmtId="0" fontId="11" fillId="0" borderId="34" xfId="0" applyFont="1" applyFill="1" applyBorder="1" applyAlignment="1">
      <alignment horizontal="left" vertical="center"/>
    </xf>
    <xf numFmtId="0" fontId="112" fillId="36" borderId="10" xfId="0" applyFont="1" applyFill="1" applyBorder="1" applyAlignment="1">
      <alignment horizontal="center"/>
    </xf>
    <xf numFmtId="0" fontId="112" fillId="36" borderId="10" xfId="0" applyFont="1" applyFill="1" applyBorder="1" applyAlignment="1">
      <alignment horizontal="center" vertical="center" wrapText="1"/>
    </xf>
    <xf numFmtId="0" fontId="133" fillId="34" borderId="38" xfId="1116" applyFont="1" applyFill="1" applyBorder="1" applyAlignment="1">
      <alignment horizontal="center" vertical="center"/>
    </xf>
    <xf numFmtId="0" fontId="186" fillId="34" borderId="38" xfId="1116" applyFont="1" applyFill="1" applyBorder="1" applyAlignment="1">
      <alignment horizontal="center" vertical="center"/>
    </xf>
    <xf numFmtId="0" fontId="112" fillId="0" borderId="0" xfId="0" applyFont="1" applyFill="1" applyBorder="1" applyAlignment="1">
      <alignment horizontal="center" vertical="center" wrapText="1"/>
    </xf>
    <xf numFmtId="0" fontId="133" fillId="34" borderId="38" xfId="1116" applyFont="1" applyFill="1" applyBorder="1" applyAlignment="1">
      <alignment horizontal="center" vertical="center" wrapText="1"/>
    </xf>
    <xf numFmtId="0" fontId="112" fillId="36" borderId="14" xfId="0" applyFont="1" applyFill="1" applyBorder="1" applyAlignment="1">
      <alignment horizontal="center" vertical="center" wrapText="1"/>
    </xf>
    <xf numFmtId="0" fontId="143" fillId="0" borderId="10" xfId="0" applyFont="1" applyBorder="1" applyAlignment="1">
      <alignment vertical="center" wrapText="1"/>
    </xf>
    <xf numFmtId="0" fontId="166" fillId="0" borderId="10" xfId="0" applyFont="1" applyBorder="1" applyAlignment="1">
      <alignment vertical="center" wrapText="1"/>
    </xf>
    <xf numFmtId="0" fontId="57" fillId="0" borderId="10" xfId="0" applyFont="1" applyBorder="1" applyAlignment="1">
      <alignment horizontal="center" vertical="center"/>
    </xf>
    <xf numFmtId="0" fontId="46" fillId="0" borderId="10" xfId="0" applyFont="1" applyBorder="1" applyAlignment="1">
      <alignment horizontal="center" vertical="center" wrapText="1"/>
    </xf>
    <xf numFmtId="0" fontId="44" fillId="0" borderId="57" xfId="1281" applyFont="1" applyFill="1" applyBorder="1" applyAlignment="1">
      <alignment horizontal="center" vertical="center" wrapText="1"/>
    </xf>
    <xf numFmtId="0" fontId="44" fillId="0" borderId="0" xfId="1281" applyFont="1" applyFill="1" applyBorder="1" applyAlignment="1">
      <alignment horizontal="center" vertical="center" wrapText="1"/>
    </xf>
    <xf numFmtId="0" fontId="44" fillId="0" borderId="62" xfId="1281" applyFont="1" applyFill="1" applyBorder="1" applyAlignment="1">
      <alignment horizontal="center" vertical="center" wrapText="1"/>
    </xf>
    <xf numFmtId="0" fontId="44" fillId="0" borderId="11" xfId="1281" applyFont="1" applyFill="1" applyBorder="1" applyAlignment="1">
      <alignment horizontal="center"/>
    </xf>
    <xf numFmtId="0" fontId="11" fillId="0" borderId="11" xfId="1281" applyFont="1" applyFill="1" applyBorder="1" applyAlignment="1">
      <alignment horizontal="center"/>
    </xf>
    <xf numFmtId="0" fontId="167" fillId="27" borderId="10" xfId="0" applyFont="1" applyFill="1" applyBorder="1" applyAlignment="1">
      <alignment horizontal="center" vertical="center" wrapText="1"/>
    </xf>
    <xf numFmtId="0" fontId="116" fillId="27" borderId="10" xfId="0" applyFont="1" applyFill="1" applyBorder="1" applyAlignment="1">
      <alignment horizontal="center" vertical="center" wrapText="1"/>
    </xf>
    <xf numFmtId="0" fontId="187" fillId="32" borderId="0" xfId="0" applyFont="1" applyFill="1" applyAlignment="1">
      <alignment horizontal="center" vertical="center"/>
    </xf>
    <xf numFmtId="0" fontId="121" fillId="44" borderId="10" xfId="0" applyFont="1" applyFill="1" applyBorder="1" applyAlignment="1">
      <alignment horizontal="left" vertical="center" wrapText="1"/>
    </xf>
    <xf numFmtId="0" fontId="116" fillId="27" borderId="10" xfId="0" applyFont="1" applyFill="1" applyBorder="1" applyAlignment="1">
      <alignment horizontal="left" vertical="center" wrapText="1"/>
    </xf>
    <xf numFmtId="0" fontId="114" fillId="28" borderId="10" xfId="0" applyFont="1" applyFill="1" applyBorder="1" applyAlignment="1">
      <alignment horizontal="left" vertical="center" wrapText="1"/>
    </xf>
    <xf numFmtId="0" fontId="114" fillId="32" borderId="0" xfId="0" applyFont="1" applyFill="1" applyAlignment="1">
      <alignment horizontal="center"/>
    </xf>
    <xf numFmtId="0" fontId="167" fillId="27" borderId="10" xfId="0" applyFont="1" applyFill="1" applyBorder="1" applyAlignment="1">
      <alignment vertical="center" wrapText="1"/>
    </xf>
    <xf numFmtId="0" fontId="116" fillId="27" borderId="10" xfId="0" applyFont="1" applyFill="1" applyBorder="1" applyAlignment="1">
      <alignment vertical="center" wrapText="1"/>
    </xf>
    <xf numFmtId="0" fontId="114" fillId="27" borderId="10" xfId="0" applyFont="1" applyFill="1" applyBorder="1" applyAlignment="1">
      <alignment horizontal="center" vertical="center" wrapText="1"/>
    </xf>
    <xf numFmtId="0" fontId="135" fillId="35" borderId="10" xfId="1241" applyFont="1" applyFill="1" applyBorder="1" applyAlignment="1">
      <alignment horizontal="center" vertical="center" wrapText="1"/>
    </xf>
    <xf numFmtId="0" fontId="135" fillId="35" borderId="10" xfId="1241" applyFont="1" applyFill="1" applyBorder="1" applyAlignment="1">
      <alignment horizontal="center" vertical="center"/>
    </xf>
    <xf numFmtId="0" fontId="135" fillId="35" borderId="10" xfId="1228" applyFont="1" applyFill="1" applyBorder="1" applyAlignment="1">
      <alignment horizontal="left"/>
    </xf>
    <xf numFmtId="0" fontId="152" fillId="35" borderId="10" xfId="1228" applyFont="1" applyFill="1" applyBorder="1" applyAlignment="1">
      <alignment horizontal="left" vertical="center"/>
    </xf>
    <xf numFmtId="0" fontId="141" fillId="35" borderId="32" xfId="1228" applyFont="1" applyFill="1" applyBorder="1" applyAlignment="1">
      <alignment horizontal="left" vertical="center" wrapText="1"/>
    </xf>
    <xf numFmtId="0" fontId="141" fillId="35" borderId="50" xfId="1228" applyFont="1" applyFill="1" applyBorder="1" applyAlignment="1">
      <alignment horizontal="left" vertical="center" wrapText="1"/>
    </xf>
    <xf numFmtId="0" fontId="141" fillId="35" borderId="35" xfId="1228" applyFont="1" applyFill="1" applyBorder="1" applyAlignment="1">
      <alignment horizontal="left" vertical="center" wrapText="1"/>
    </xf>
    <xf numFmtId="0" fontId="135" fillId="38" borderId="12" xfId="1241" applyFont="1" applyFill="1" applyBorder="1" applyAlignment="1">
      <alignment horizontal="center" vertical="center"/>
    </xf>
    <xf numFmtId="0" fontId="135" fillId="38" borderId="10" xfId="1241" applyFont="1" applyFill="1" applyBorder="1" applyAlignment="1">
      <alignment horizontal="center" vertical="center"/>
    </xf>
    <xf numFmtId="0" fontId="135" fillId="38" borderId="12" xfId="1241" applyFont="1" applyFill="1" applyBorder="1" applyAlignment="1">
      <alignment horizontal="left" vertical="center" wrapText="1"/>
    </xf>
    <xf numFmtId="0" fontId="135" fillId="38" borderId="10" xfId="1241" applyFont="1" applyFill="1" applyBorder="1" applyAlignment="1">
      <alignment horizontal="left" vertical="center" wrapText="1"/>
    </xf>
    <xf numFmtId="0" fontId="135" fillId="38" borderId="12" xfId="1241" applyFont="1" applyFill="1" applyBorder="1" applyAlignment="1">
      <alignment horizontal="center" vertical="center" wrapText="1"/>
    </xf>
    <xf numFmtId="0" fontId="142" fillId="46" borderId="10" xfId="1102" applyFont="1" applyFill="1" applyBorder="1" applyAlignment="1">
      <alignment horizontal="center" vertical="center" wrapText="1"/>
    </xf>
    <xf numFmtId="0" fontId="142" fillId="28" borderId="10" xfId="1102" applyFont="1" applyFill="1" applyBorder="1" applyAlignment="1">
      <alignment horizontal="center" vertical="center" wrapText="1"/>
    </xf>
    <xf numFmtId="0" fontId="102" fillId="35" borderId="32" xfId="1102" applyFont="1" applyFill="1" applyBorder="1" applyAlignment="1">
      <alignment horizontal="left"/>
    </xf>
    <xf numFmtId="0" fontId="102" fillId="35" borderId="50" xfId="1102" applyFont="1" applyFill="1" applyBorder="1" applyAlignment="1">
      <alignment horizontal="left"/>
    </xf>
    <xf numFmtId="0" fontId="102" fillId="35" borderId="35" xfId="1102" applyFont="1" applyFill="1" applyBorder="1" applyAlignment="1">
      <alignment horizontal="left"/>
    </xf>
    <xf numFmtId="0" fontId="170" fillId="50" borderId="10" xfId="1102" applyFont="1" applyFill="1" applyBorder="1" applyAlignment="1">
      <alignment horizontal="center" vertical="center" wrapText="1"/>
    </xf>
    <xf numFmtId="0" fontId="161" fillId="50" borderId="10" xfId="1102" applyFont="1" applyFill="1" applyBorder="1" applyAlignment="1">
      <alignment horizontal="center" vertical="center" wrapText="1"/>
    </xf>
    <xf numFmtId="0" fontId="135" fillId="50" borderId="10" xfId="1102" applyFont="1" applyFill="1" applyBorder="1" applyAlignment="1">
      <alignment horizontal="center" vertical="center" wrapText="1"/>
    </xf>
    <xf numFmtId="0" fontId="74" fillId="50" borderId="10" xfId="1102" applyFont="1" applyFill="1" applyBorder="1" applyAlignment="1">
      <alignment horizontal="left" vertical="center"/>
    </xf>
    <xf numFmtId="0" fontId="142" fillId="28" borderId="11" xfId="1102" applyFont="1" applyFill="1" applyBorder="1" applyAlignment="1">
      <alignment horizontal="left" vertical="center" wrapText="1"/>
    </xf>
    <xf numFmtId="0" fontId="142" fillId="28" borderId="33" xfId="1102" applyFont="1" applyFill="1" applyBorder="1" applyAlignment="1">
      <alignment horizontal="left" vertical="center" wrapText="1"/>
    </xf>
    <xf numFmtId="0" fontId="142" fillId="28" borderId="12" xfId="1102" applyFont="1" applyFill="1" applyBorder="1" applyAlignment="1">
      <alignment horizontal="left" vertical="center" wrapText="1"/>
    </xf>
    <xf numFmtId="0" fontId="152" fillId="48" borderId="47" xfId="1102" applyFont="1" applyFill="1" applyBorder="1" applyAlignment="1">
      <alignment horizontal="center" vertical="center"/>
    </xf>
    <xf numFmtId="0" fontId="152" fillId="48" borderId="48" xfId="1102" applyFont="1" applyFill="1" applyBorder="1" applyAlignment="1">
      <alignment horizontal="center" vertical="center"/>
    </xf>
    <xf numFmtId="0" fontId="152" fillId="48" borderId="49" xfId="1102" applyFont="1" applyFill="1" applyBorder="1" applyAlignment="1">
      <alignment horizontal="center" vertical="center"/>
    </xf>
    <xf numFmtId="0" fontId="152" fillId="48" borderId="53" xfId="1102" applyFont="1" applyFill="1" applyBorder="1" applyAlignment="1">
      <alignment horizontal="center" vertical="center"/>
    </xf>
    <xf numFmtId="0" fontId="152" fillId="48" borderId="38" xfId="1102" applyFont="1" applyFill="1" applyBorder="1" applyAlignment="1">
      <alignment horizontal="center" vertical="center"/>
    </xf>
    <xf numFmtId="0" fontId="152" fillId="48" borderId="46" xfId="1102" applyFont="1" applyFill="1" applyBorder="1" applyAlignment="1">
      <alignment horizontal="center" vertical="center"/>
    </xf>
    <xf numFmtId="0" fontId="141" fillId="28" borderId="14" xfId="1102" applyFont="1" applyFill="1" applyBorder="1" applyAlignment="1">
      <alignment horizontal="center" vertical="center" wrapText="1"/>
    </xf>
    <xf numFmtId="0" fontId="141" fillId="28" borderId="34" xfId="1102" applyFont="1" applyFill="1" applyBorder="1" applyAlignment="1">
      <alignment horizontal="center" vertical="center" wrapText="1"/>
    </xf>
    <xf numFmtId="0" fontId="141" fillId="28" borderId="15" xfId="1102" applyFont="1" applyFill="1" applyBorder="1" applyAlignment="1">
      <alignment horizontal="center" vertical="center" wrapText="1"/>
    </xf>
    <xf numFmtId="0" fontId="142" fillId="28" borderId="14" xfId="1102" applyFont="1" applyFill="1" applyBorder="1" applyAlignment="1">
      <alignment horizontal="center" vertical="center" wrapText="1"/>
    </xf>
    <xf numFmtId="0" fontId="142" fillId="28" borderId="34" xfId="1102" applyFont="1" applyFill="1" applyBorder="1" applyAlignment="1">
      <alignment horizontal="center" vertical="center" wrapText="1"/>
    </xf>
    <xf numFmtId="0" fontId="142" fillId="28" borderId="15" xfId="1102" applyFont="1" applyFill="1" applyBorder="1" applyAlignment="1">
      <alignment horizontal="center" vertical="center" wrapText="1"/>
    </xf>
    <xf numFmtId="0" fontId="124" fillId="28" borderId="14" xfId="1102" applyFont="1" applyFill="1" applyBorder="1" applyAlignment="1">
      <alignment horizontal="center" vertical="center" wrapText="1"/>
    </xf>
    <xf numFmtId="0" fontId="124" fillId="28" borderId="34" xfId="1102" applyFont="1" applyFill="1" applyBorder="1" applyAlignment="1">
      <alignment horizontal="center" vertical="center" wrapText="1"/>
    </xf>
    <xf numFmtId="0" fontId="124" fillId="28" borderId="15" xfId="1102" applyFont="1" applyFill="1" applyBorder="1" applyAlignment="1">
      <alignment horizontal="center" vertical="center" wrapText="1"/>
    </xf>
    <xf numFmtId="0" fontId="170" fillId="51" borderId="32" xfId="1102" applyFont="1" applyFill="1" applyBorder="1" applyAlignment="1">
      <alignment horizontal="center"/>
    </xf>
    <xf numFmtId="0" fontId="170" fillId="51" borderId="50" xfId="1102" applyFont="1" applyFill="1" applyBorder="1" applyAlignment="1">
      <alignment horizontal="center"/>
    </xf>
    <xf numFmtId="0" fontId="170" fillId="51" borderId="35" xfId="1102" applyFont="1" applyFill="1" applyBorder="1" applyAlignment="1">
      <alignment horizontal="center"/>
    </xf>
    <xf numFmtId="0" fontId="135" fillId="38" borderId="10" xfId="1102" applyFont="1" applyFill="1" applyBorder="1" applyAlignment="1">
      <alignment horizontal="left"/>
    </xf>
    <xf numFmtId="0" fontId="135" fillId="38" borderId="32" xfId="1102" applyFont="1" applyFill="1" applyBorder="1" applyAlignment="1">
      <alignment horizontal="left"/>
    </xf>
    <xf numFmtId="0" fontId="135" fillId="38" borderId="50" xfId="1102" applyFont="1" applyFill="1" applyBorder="1" applyAlignment="1">
      <alignment horizontal="left"/>
    </xf>
    <xf numFmtId="0" fontId="135" fillId="38" borderId="35" xfId="1102" applyFont="1" applyFill="1" applyBorder="1" applyAlignment="1">
      <alignment horizontal="left"/>
    </xf>
    <xf numFmtId="0" fontId="135" fillId="0" borderId="14" xfId="1094" applyFont="1" applyBorder="1" applyAlignment="1">
      <alignment horizontal="right"/>
    </xf>
    <xf numFmtId="0" fontId="135" fillId="0" borderId="15" xfId="1094" applyFont="1" applyBorder="1" applyAlignment="1">
      <alignment horizontal="right"/>
    </xf>
    <xf numFmtId="0" fontId="141" fillId="50" borderId="32" xfId="1094" applyFont="1" applyFill="1" applyBorder="1" applyAlignment="1">
      <alignment horizontal="center" vertical="center" wrapText="1"/>
    </xf>
    <xf numFmtId="0" fontId="141" fillId="50" borderId="50" xfId="1094" applyFont="1" applyFill="1" applyBorder="1" applyAlignment="1">
      <alignment horizontal="center" vertical="center" wrapText="1"/>
    </xf>
    <xf numFmtId="0" fontId="141" fillId="50" borderId="35" xfId="1094" applyFont="1" applyFill="1" applyBorder="1" applyAlignment="1">
      <alignment horizontal="center" vertical="center" wrapText="1"/>
    </xf>
    <xf numFmtId="0" fontId="152" fillId="50" borderId="14" xfId="1094" applyFont="1" applyFill="1" applyBorder="1" applyAlignment="1">
      <alignment horizontal="left"/>
    </xf>
    <xf numFmtId="0" fontId="152" fillId="50" borderId="34" xfId="1094" applyFont="1" applyFill="1" applyBorder="1" applyAlignment="1">
      <alignment horizontal="left"/>
    </xf>
    <xf numFmtId="0" fontId="152" fillId="50" borderId="15" xfId="1094" applyFont="1" applyFill="1" applyBorder="1" applyAlignment="1">
      <alignment horizontal="left"/>
    </xf>
    <xf numFmtId="0" fontId="170" fillId="48" borderId="32" xfId="1094" applyFont="1" applyFill="1" applyBorder="1" applyAlignment="1">
      <alignment horizontal="center" vertical="center"/>
    </xf>
    <xf numFmtId="0" fontId="170" fillId="48" borderId="50" xfId="1094" applyFont="1" applyFill="1" applyBorder="1" applyAlignment="1">
      <alignment horizontal="center" vertical="center"/>
    </xf>
    <xf numFmtId="0" fontId="135" fillId="48" borderId="50" xfId="1094" applyFont="1" applyFill="1" applyBorder="1" applyAlignment="1">
      <alignment horizontal="center" vertical="center"/>
    </xf>
    <xf numFmtId="0" fontId="135" fillId="48" borderId="35" xfId="1094" applyFont="1" applyFill="1" applyBorder="1" applyAlignment="1">
      <alignment horizontal="center" vertical="center"/>
    </xf>
    <xf numFmtId="0" fontId="169" fillId="50" borderId="14" xfId="1094" applyFont="1" applyFill="1" applyBorder="1" applyAlignment="1">
      <alignment horizontal="left"/>
    </xf>
    <xf numFmtId="0" fontId="169" fillId="50" borderId="34" xfId="1094" applyFont="1" applyFill="1" applyBorder="1" applyAlignment="1">
      <alignment horizontal="left"/>
    </xf>
    <xf numFmtId="0" fontId="152" fillId="50" borderId="10" xfId="1094" applyFont="1" applyFill="1" applyBorder="1" applyAlignment="1">
      <alignment horizontal="center"/>
    </xf>
    <xf numFmtId="0" fontId="153" fillId="35" borderId="11" xfId="1229" applyFont="1" applyFill="1" applyBorder="1" applyAlignment="1">
      <alignment horizontal="center" vertical="center" wrapText="1"/>
    </xf>
    <xf numFmtId="0" fontId="153" fillId="35" borderId="33" xfId="1229" applyFont="1" applyFill="1" applyBorder="1" applyAlignment="1">
      <alignment horizontal="center" vertical="center" wrapText="1"/>
    </xf>
    <xf numFmtId="0" fontId="153" fillId="35" borderId="12" xfId="1229" applyFont="1" applyFill="1" applyBorder="1" applyAlignment="1">
      <alignment horizontal="center" vertical="center" wrapText="1"/>
    </xf>
    <xf numFmtId="0" fontId="153" fillId="35" borderId="14" xfId="1229" applyFont="1" applyFill="1" applyBorder="1" applyAlignment="1">
      <alignment horizontal="center" vertical="center" wrapText="1"/>
    </xf>
    <xf numFmtId="0" fontId="153" fillId="35" borderId="34" xfId="1229" applyFont="1" applyFill="1" applyBorder="1" applyAlignment="1">
      <alignment horizontal="center" vertical="center" wrapText="1"/>
    </xf>
    <xf numFmtId="0" fontId="153" fillId="35" borderId="15" xfId="1229" applyFont="1" applyFill="1" applyBorder="1" applyAlignment="1">
      <alignment horizontal="center" vertical="center" wrapText="1"/>
    </xf>
    <xf numFmtId="0" fontId="149" fillId="35" borderId="53" xfId="1229" applyFont="1" applyFill="1" applyBorder="1" applyAlignment="1">
      <alignment horizontal="center" vertical="center"/>
    </xf>
    <xf numFmtId="0" fontId="149" fillId="35" borderId="38" xfId="1229" applyFont="1" applyFill="1" applyBorder="1" applyAlignment="1">
      <alignment horizontal="center" vertical="center"/>
    </xf>
    <xf numFmtId="0" fontId="149" fillId="35" borderId="46" xfId="1229" applyFont="1" applyFill="1" applyBorder="1" applyAlignment="1">
      <alignment horizontal="center" vertical="center"/>
    </xf>
    <xf numFmtId="0" fontId="149" fillId="35" borderId="14" xfId="1229" applyFont="1" applyFill="1" applyBorder="1" applyAlignment="1">
      <alignment horizontal="center" vertical="center" wrapText="1"/>
    </xf>
    <xf numFmtId="0" fontId="149" fillId="35" borderId="34" xfId="1229" applyFont="1" applyFill="1" applyBorder="1" applyAlignment="1">
      <alignment horizontal="center" vertical="center" wrapText="1"/>
    </xf>
    <xf numFmtId="0" fontId="149" fillId="35" borderId="15" xfId="1229" applyFont="1" applyFill="1" applyBorder="1" applyAlignment="1">
      <alignment horizontal="center" vertical="center" wrapText="1"/>
    </xf>
    <xf numFmtId="0" fontId="149" fillId="35" borderId="14" xfId="1229" applyFont="1" applyFill="1" applyBorder="1" applyAlignment="1">
      <alignment horizontal="center" vertical="center"/>
    </xf>
    <xf numFmtId="0" fontId="149" fillId="35" borderId="34" xfId="1229" applyFont="1" applyFill="1" applyBorder="1" applyAlignment="1">
      <alignment horizontal="center" vertical="center"/>
    </xf>
    <xf numFmtId="0" fontId="149" fillId="35" borderId="15" xfId="1229" applyFont="1" applyFill="1" applyBorder="1" applyAlignment="1">
      <alignment horizontal="center" vertical="center"/>
    </xf>
    <xf numFmtId="0" fontId="135" fillId="48" borderId="32" xfId="1094" applyFont="1" applyFill="1" applyBorder="1" applyAlignment="1">
      <alignment horizontal="left"/>
    </xf>
    <xf numFmtId="0" fontId="135" fillId="48" borderId="50" xfId="1094" applyFont="1" applyFill="1" applyBorder="1" applyAlignment="1">
      <alignment horizontal="left"/>
    </xf>
    <xf numFmtId="0" fontId="135" fillId="48" borderId="35" xfId="1094" applyFont="1" applyFill="1" applyBorder="1" applyAlignment="1">
      <alignment horizontal="left"/>
    </xf>
    <xf numFmtId="0" fontId="153" fillId="35" borderId="49" xfId="1229" applyFont="1" applyFill="1" applyBorder="1" applyAlignment="1">
      <alignment horizontal="center" vertical="center" wrapText="1"/>
    </xf>
    <xf numFmtId="0" fontId="153" fillId="35" borderId="62" xfId="1229" applyFont="1" applyFill="1" applyBorder="1" applyAlignment="1">
      <alignment horizontal="center" vertical="center" wrapText="1"/>
    </xf>
    <xf numFmtId="0" fontId="153" fillId="35" borderId="46" xfId="1229" applyFont="1" applyFill="1" applyBorder="1" applyAlignment="1">
      <alignment horizontal="center" vertical="center" wrapText="1"/>
    </xf>
    <xf numFmtId="0" fontId="176" fillId="48" borderId="32" xfId="1094" applyFont="1" applyFill="1" applyBorder="1" applyAlignment="1">
      <alignment horizontal="left"/>
    </xf>
    <xf numFmtId="0" fontId="170" fillId="48" borderId="50" xfId="1094" applyFont="1" applyFill="1" applyBorder="1" applyAlignment="1">
      <alignment horizontal="left"/>
    </xf>
    <xf numFmtId="0" fontId="141" fillId="48" borderId="50" xfId="1094" applyFont="1" applyFill="1" applyBorder="1" applyAlignment="1">
      <alignment horizontal="left"/>
    </xf>
    <xf numFmtId="0" fontId="141" fillId="48" borderId="35" xfId="1094" applyFont="1" applyFill="1" applyBorder="1" applyAlignment="1">
      <alignment horizontal="left"/>
    </xf>
    <xf numFmtId="0" fontId="135" fillId="50" borderId="32" xfId="1094" applyFont="1" applyFill="1" applyBorder="1" applyAlignment="1">
      <alignment horizontal="center" vertical="center"/>
    </xf>
    <xf numFmtId="0" fontId="135" fillId="50" borderId="50" xfId="1094" applyFont="1" applyFill="1" applyBorder="1" applyAlignment="1">
      <alignment horizontal="center" vertical="center"/>
    </xf>
    <xf numFmtId="0" fontId="135" fillId="50" borderId="35" xfId="1094" applyFont="1" applyFill="1" applyBorder="1" applyAlignment="1">
      <alignment horizontal="center" vertical="center"/>
    </xf>
    <xf numFmtId="0" fontId="149" fillId="35" borderId="38" xfId="1229" applyFont="1" applyFill="1" applyBorder="1" applyAlignment="1">
      <alignment horizontal="center" vertical="center" wrapText="1"/>
    </xf>
    <xf numFmtId="0" fontId="149" fillId="35" borderId="46" xfId="1229" applyFont="1" applyFill="1" applyBorder="1" applyAlignment="1">
      <alignment horizontal="center" vertical="center" wrapText="1"/>
    </xf>
    <xf numFmtId="0" fontId="151" fillId="35" borderId="12" xfId="1094" applyFont="1" applyFill="1" applyBorder="1" applyAlignment="1">
      <alignment horizontal="center" vertical="center" wrapText="1"/>
    </xf>
    <xf numFmtId="0" fontId="161" fillId="35" borderId="33" xfId="1094" applyFont="1" applyFill="1" applyBorder="1" applyAlignment="1">
      <alignment horizontal="left" vertical="center"/>
    </xf>
    <xf numFmtId="0" fontId="161" fillId="35" borderId="12" xfId="1094" applyFont="1" applyFill="1" applyBorder="1" applyAlignment="1">
      <alignment horizontal="left" vertical="center"/>
    </xf>
    <xf numFmtId="0" fontId="161" fillId="35" borderId="12" xfId="1094" applyFont="1" applyFill="1" applyBorder="1" applyAlignment="1">
      <alignment horizontal="center" vertical="center"/>
    </xf>
    <xf numFmtId="0" fontId="161" fillId="35" borderId="10" xfId="1094" applyFont="1" applyFill="1" applyBorder="1" applyAlignment="1">
      <alignment horizontal="center" vertical="center"/>
    </xf>
    <xf numFmtId="0" fontId="170" fillId="48" borderId="32" xfId="1094" applyFont="1" applyFill="1" applyBorder="1" applyAlignment="1">
      <alignment horizontal="center"/>
    </xf>
    <xf numFmtId="0" fontId="170" fillId="48" borderId="50" xfId="1094" applyFont="1" applyFill="1" applyBorder="1" applyAlignment="1">
      <alignment horizontal="center"/>
    </xf>
    <xf numFmtId="0" fontId="141" fillId="48" borderId="50" xfId="1094" applyFont="1" applyFill="1" applyBorder="1" applyAlignment="1">
      <alignment horizontal="center"/>
    </xf>
    <xf numFmtId="0" fontId="141" fillId="48" borderId="35" xfId="1094" applyFont="1" applyFill="1" applyBorder="1" applyAlignment="1">
      <alignment horizontal="center"/>
    </xf>
    <xf numFmtId="0" fontId="149" fillId="35" borderId="12" xfId="1229" applyFont="1" applyFill="1" applyBorder="1" applyAlignment="1">
      <alignment horizontal="center" vertical="center"/>
    </xf>
    <xf numFmtId="0" fontId="149" fillId="35" borderId="10" xfId="1229" applyFont="1" applyFill="1" applyBorder="1" applyAlignment="1">
      <alignment horizontal="center" vertical="center"/>
    </xf>
    <xf numFmtId="0" fontId="149" fillId="35" borderId="33" xfId="1229" applyFont="1" applyFill="1" applyBorder="1" applyAlignment="1">
      <alignment horizontal="left" vertical="center"/>
    </xf>
    <xf numFmtId="0" fontId="149" fillId="35" borderId="12" xfId="1229" applyFont="1" applyFill="1" applyBorder="1" applyAlignment="1">
      <alignment horizontal="left" vertical="center"/>
    </xf>
    <xf numFmtId="0" fontId="149" fillId="35" borderId="12" xfId="1229" applyFont="1" applyFill="1" applyBorder="1" applyAlignment="1">
      <alignment horizontal="center" vertical="center" wrapText="1"/>
    </xf>
    <xf numFmtId="0" fontId="149" fillId="35" borderId="10" xfId="1229" applyFont="1" applyFill="1" applyBorder="1" applyAlignment="1">
      <alignment horizontal="center" vertical="center" wrapText="1"/>
    </xf>
    <xf numFmtId="0" fontId="135" fillId="50" borderId="52" xfId="1094" applyFont="1" applyFill="1" applyBorder="1" applyAlignment="1">
      <alignment horizontal="center"/>
    </xf>
    <xf numFmtId="0" fontId="135" fillId="50" borderId="50" xfId="1094" applyFont="1" applyFill="1" applyBorder="1" applyAlignment="1">
      <alignment horizontal="center"/>
    </xf>
    <xf numFmtId="0" fontId="135" fillId="50" borderId="35" xfId="1094" applyFont="1" applyFill="1" applyBorder="1" applyAlignment="1">
      <alignment horizontal="center"/>
    </xf>
    <xf numFmtId="0" fontId="162" fillId="35" borderId="12" xfId="1094" applyFont="1" applyFill="1" applyBorder="1" applyAlignment="1">
      <alignment horizontal="center" vertical="center" wrapText="1"/>
    </xf>
    <xf numFmtId="0" fontId="135" fillId="35" borderId="11" xfId="1219" applyFont="1" applyFill="1" applyBorder="1" applyAlignment="1">
      <alignment horizontal="center" vertical="center" wrapText="1"/>
    </xf>
    <xf numFmtId="0" fontId="135" fillId="35" borderId="12" xfId="1219" applyFont="1" applyFill="1" applyBorder="1" applyAlignment="1">
      <alignment horizontal="center" vertical="center" wrapText="1"/>
    </xf>
    <xf numFmtId="0" fontId="135" fillId="50" borderId="55" xfId="1094" applyFont="1" applyFill="1" applyBorder="1" applyAlignment="1">
      <alignment horizontal="center" vertical="center"/>
    </xf>
    <xf numFmtId="0" fontId="135" fillId="50" borderId="56" xfId="1094" applyFont="1" applyFill="1" applyBorder="1" applyAlignment="1">
      <alignment horizontal="center" vertical="center"/>
    </xf>
    <xf numFmtId="0" fontId="135" fillId="50" borderId="41" xfId="1094" applyFont="1" applyFill="1" applyBorder="1" applyAlignment="1">
      <alignment horizontal="center" vertical="center"/>
    </xf>
    <xf numFmtId="0" fontId="135" fillId="50" borderId="51" xfId="1094" applyFont="1" applyFill="1" applyBorder="1" applyAlignment="1">
      <alignment horizontal="center" vertical="center"/>
    </xf>
    <xf numFmtId="0" fontId="135" fillId="50" borderId="52" xfId="1094" applyFont="1" applyFill="1" applyBorder="1" applyAlignment="1">
      <alignment horizontal="center" vertical="center"/>
    </xf>
    <xf numFmtId="0" fontId="135" fillId="50" borderId="13" xfId="1094" applyFont="1" applyFill="1" applyBorder="1" applyAlignment="1">
      <alignment horizontal="center" vertical="center"/>
    </xf>
    <xf numFmtId="0" fontId="135" fillId="35" borderId="53" xfId="1219" applyFont="1" applyFill="1" applyBorder="1" applyAlignment="1">
      <alignment horizontal="center" vertical="center" wrapText="1"/>
    </xf>
    <xf numFmtId="0" fontId="135" fillId="35" borderId="38" xfId="1219" applyFont="1" applyFill="1" applyBorder="1" applyAlignment="1">
      <alignment horizontal="center" vertical="center" wrapText="1"/>
    </xf>
    <xf numFmtId="0" fontId="135" fillId="35" borderId="46" xfId="1219" applyFont="1" applyFill="1" applyBorder="1" applyAlignment="1">
      <alignment horizontal="center" vertical="center" wrapText="1"/>
    </xf>
    <xf numFmtId="0" fontId="135" fillId="35" borderId="53" xfId="1219" applyFont="1" applyFill="1" applyBorder="1" applyAlignment="1">
      <alignment horizontal="center" wrapText="1"/>
    </xf>
    <xf numFmtId="0" fontId="135" fillId="35" borderId="38" xfId="1219" applyFont="1" applyFill="1" applyBorder="1" applyAlignment="1">
      <alignment horizontal="center" wrapText="1"/>
    </xf>
    <xf numFmtId="0" fontId="135" fillId="35" borderId="46" xfId="1219" applyFont="1" applyFill="1" applyBorder="1" applyAlignment="1">
      <alignment horizontal="center" wrapText="1"/>
    </xf>
    <xf numFmtId="0" fontId="135" fillId="46" borderId="32" xfId="1094" applyFont="1" applyFill="1" applyBorder="1" applyAlignment="1">
      <alignment horizontal="left"/>
    </xf>
    <xf numFmtId="0" fontId="135" fillId="46" borderId="50" xfId="1094" applyFont="1" applyFill="1" applyBorder="1" applyAlignment="1">
      <alignment horizontal="left"/>
    </xf>
    <xf numFmtId="0" fontId="135" fillId="46" borderId="35" xfId="1094" applyFont="1" applyFill="1" applyBorder="1" applyAlignment="1">
      <alignment horizontal="left"/>
    </xf>
    <xf numFmtId="0" fontId="170" fillId="46" borderId="32" xfId="1094" applyFont="1" applyFill="1" applyBorder="1" applyAlignment="1">
      <alignment horizontal="center"/>
    </xf>
    <xf numFmtId="0" fontId="170" fillId="46" borderId="50" xfId="1094" applyFont="1" applyFill="1" applyBorder="1" applyAlignment="1">
      <alignment horizontal="center"/>
    </xf>
    <xf numFmtId="0" fontId="141" fillId="46" borderId="50" xfId="1094" applyFont="1" applyFill="1" applyBorder="1" applyAlignment="1">
      <alignment horizontal="center"/>
    </xf>
    <xf numFmtId="0" fontId="141" fillId="46" borderId="35" xfId="1094" applyFont="1" applyFill="1" applyBorder="1" applyAlignment="1">
      <alignment horizontal="center"/>
    </xf>
    <xf numFmtId="0" fontId="153" fillId="35" borderId="10" xfId="1094" applyFont="1" applyFill="1" applyBorder="1" applyAlignment="1">
      <alignment horizontal="center" vertical="center" wrapText="1"/>
    </xf>
    <xf numFmtId="0" fontId="153" fillId="35" borderId="11" xfId="1094" applyFont="1" applyFill="1" applyBorder="1" applyAlignment="1">
      <alignment horizontal="center" vertical="center" wrapText="1"/>
    </xf>
    <xf numFmtId="0" fontId="153" fillId="35" borderId="33" xfId="1094" applyFont="1" applyFill="1" applyBorder="1" applyAlignment="1">
      <alignment horizontal="center" vertical="center" wrapText="1"/>
    </xf>
    <xf numFmtId="0" fontId="153" fillId="35" borderId="12" xfId="1094" applyFont="1" applyFill="1" applyBorder="1" applyAlignment="1">
      <alignment horizontal="center" vertical="center" wrapText="1"/>
    </xf>
    <xf numFmtId="0" fontId="153" fillId="50" borderId="55" xfId="1094" applyFont="1" applyFill="1" applyBorder="1" applyAlignment="1">
      <alignment horizontal="center" vertical="center"/>
    </xf>
    <xf numFmtId="0" fontId="153" fillId="50" borderId="56" xfId="1094" applyFont="1" applyFill="1" applyBorder="1" applyAlignment="1">
      <alignment horizontal="center" vertical="center"/>
    </xf>
    <xf numFmtId="0" fontId="153" fillId="50" borderId="41" xfId="1094" applyFont="1" applyFill="1" applyBorder="1" applyAlignment="1">
      <alignment horizontal="center" vertical="center"/>
    </xf>
    <xf numFmtId="0" fontId="153" fillId="50" borderId="57" xfId="1094" applyFont="1" applyFill="1" applyBorder="1" applyAlignment="1">
      <alignment horizontal="center" vertical="center"/>
    </xf>
    <xf numFmtId="0" fontId="153" fillId="50" borderId="0" xfId="1094" applyFont="1" applyFill="1" applyBorder="1" applyAlignment="1">
      <alignment horizontal="center" vertical="center"/>
    </xf>
    <xf numFmtId="0" fontId="153" fillId="50" borderId="40" xfId="1094" applyFont="1" applyFill="1" applyBorder="1" applyAlignment="1">
      <alignment horizontal="center" vertical="center"/>
    </xf>
    <xf numFmtId="0" fontId="149" fillId="35" borderId="53" xfId="1229" applyFont="1" applyFill="1" applyBorder="1" applyAlignment="1">
      <alignment horizontal="center" vertical="center" wrapText="1"/>
    </xf>
    <xf numFmtId="0" fontId="135" fillId="50" borderId="51" xfId="1094" applyFont="1" applyFill="1" applyBorder="1" applyAlignment="1">
      <alignment horizontal="center"/>
    </xf>
    <xf numFmtId="0" fontId="135" fillId="46" borderId="32" xfId="1094" applyFont="1" applyFill="1" applyBorder="1" applyAlignment="1">
      <alignment horizontal="center"/>
    </xf>
    <xf numFmtId="0" fontId="135" fillId="46" borderId="50" xfId="1094" applyFont="1" applyFill="1" applyBorder="1" applyAlignment="1">
      <alignment horizontal="center"/>
    </xf>
    <xf numFmtId="0" fontId="135" fillId="46" borderId="35" xfId="1094" applyFont="1" applyFill="1" applyBorder="1" applyAlignment="1">
      <alignment horizontal="center"/>
    </xf>
    <xf numFmtId="0" fontId="176" fillId="48" borderId="32" xfId="1094" applyFont="1" applyFill="1" applyBorder="1" applyAlignment="1">
      <alignment horizontal="center"/>
    </xf>
    <xf numFmtId="0" fontId="170" fillId="46" borderId="32" xfId="1094" applyFont="1" applyFill="1" applyBorder="1" applyAlignment="1">
      <alignment horizontal="center" wrapText="1"/>
    </xf>
    <xf numFmtId="0" fontId="170" fillId="46" borderId="50" xfId="1094" applyFont="1" applyFill="1" applyBorder="1" applyAlignment="1">
      <alignment horizontal="center" wrapText="1"/>
    </xf>
    <xf numFmtId="0" fontId="135" fillId="46" borderId="35" xfId="1094" applyFont="1" applyFill="1" applyBorder="1" applyAlignment="1">
      <alignment horizontal="center" wrapText="1"/>
    </xf>
    <xf numFmtId="0" fontId="135" fillId="48" borderId="50" xfId="1094" applyFont="1" applyFill="1" applyBorder="1" applyAlignment="1">
      <alignment horizontal="center"/>
    </xf>
    <xf numFmtId="0" fontId="135" fillId="48" borderId="35" xfId="1094" applyFont="1" applyFill="1" applyBorder="1" applyAlignment="1">
      <alignment horizontal="center"/>
    </xf>
    <xf numFmtId="0" fontId="135" fillId="50" borderId="55" xfId="1094" applyFont="1" applyFill="1" applyBorder="1" applyAlignment="1">
      <alignment horizontal="left"/>
    </xf>
    <xf numFmtId="0" fontId="135" fillId="50" borderId="56" xfId="1094" applyFont="1" applyFill="1" applyBorder="1" applyAlignment="1">
      <alignment horizontal="left"/>
    </xf>
    <xf numFmtId="0" fontId="135" fillId="50" borderId="41" xfId="1094" applyFont="1" applyFill="1" applyBorder="1" applyAlignment="1">
      <alignment horizontal="left"/>
    </xf>
    <xf numFmtId="0" fontId="170" fillId="50" borderId="32" xfId="1094" applyFont="1" applyFill="1" applyBorder="1" applyAlignment="1">
      <alignment horizontal="left"/>
    </xf>
    <xf numFmtId="0" fontId="170" fillId="50" borderId="50" xfId="1094" applyFont="1" applyFill="1" applyBorder="1" applyAlignment="1">
      <alignment horizontal="left"/>
    </xf>
    <xf numFmtId="0" fontId="135" fillId="50" borderId="50" xfId="1094" applyFont="1" applyFill="1" applyBorder="1" applyAlignment="1">
      <alignment horizontal="left"/>
    </xf>
    <xf numFmtId="0" fontId="135" fillId="50" borderId="35" xfId="1094" applyFont="1" applyFill="1" applyBorder="1" applyAlignment="1">
      <alignment horizontal="left"/>
    </xf>
    <xf numFmtId="0" fontId="152" fillId="35" borderId="10" xfId="1220" applyFont="1" applyFill="1" applyBorder="1" applyAlignment="1">
      <alignment horizontal="center" vertical="center" wrapText="1"/>
    </xf>
    <xf numFmtId="0" fontId="135" fillId="36" borderId="10" xfId="1094" applyFont="1" applyFill="1" applyBorder="1" applyAlignment="1">
      <alignment horizontal="center"/>
    </xf>
    <xf numFmtId="0" fontId="161" fillId="36" borderId="12" xfId="1094" applyFont="1" applyFill="1" applyBorder="1" applyAlignment="1">
      <alignment horizontal="center"/>
    </xf>
    <xf numFmtId="0" fontId="135" fillId="36" borderId="12" xfId="1094" applyFont="1" applyFill="1" applyBorder="1" applyAlignment="1">
      <alignment horizontal="center"/>
    </xf>
    <xf numFmtId="0" fontId="160" fillId="35" borderId="12" xfId="1220" applyFont="1" applyFill="1" applyBorder="1" applyAlignment="1">
      <alignment horizontal="left" vertical="center" wrapText="1"/>
    </xf>
    <xf numFmtId="0" fontId="160" fillId="35" borderId="10" xfId="1220" applyFont="1" applyFill="1" applyBorder="1" applyAlignment="1">
      <alignment horizontal="left" vertical="center" wrapText="1"/>
    </xf>
    <xf numFmtId="0" fontId="152" fillId="35" borderId="10" xfId="1220" applyFont="1" applyFill="1" applyBorder="1" applyAlignment="1">
      <alignment horizontal="left" vertical="center" wrapText="1"/>
    </xf>
    <xf numFmtId="0" fontId="135" fillId="50" borderId="63" xfId="1094" applyFont="1" applyFill="1" applyBorder="1" applyAlignment="1">
      <alignment horizontal="center" wrapText="1"/>
    </xf>
    <xf numFmtId="0" fontId="135" fillId="50" borderId="64" xfId="1094" applyFont="1" applyFill="1" applyBorder="1" applyAlignment="1">
      <alignment horizontal="center" wrapText="1"/>
    </xf>
    <xf numFmtId="0" fontId="160" fillId="35" borderId="10" xfId="1220" applyFont="1" applyFill="1" applyBorder="1" applyAlignment="1">
      <alignment horizontal="center" vertical="center" wrapText="1"/>
    </xf>
    <xf numFmtId="0" fontId="170" fillId="48" borderId="32" xfId="1094" applyFont="1" applyFill="1" applyBorder="1" applyAlignment="1">
      <alignment horizontal="left"/>
    </xf>
    <xf numFmtId="0" fontId="3" fillId="0" borderId="11" xfId="1213" applyFont="1" applyBorder="1" applyAlignment="1">
      <alignment horizontal="center" vertical="top" wrapText="1"/>
    </xf>
    <xf numFmtId="0" fontId="3" fillId="0" borderId="12" xfId="1213" applyFont="1" applyBorder="1" applyAlignment="1">
      <alignment horizontal="center" vertical="top" wrapText="1"/>
    </xf>
    <xf numFmtId="0" fontId="3" fillId="0" borderId="33" xfId="1213" applyFont="1" applyBorder="1" applyAlignment="1">
      <alignment horizontal="center" vertical="center" wrapText="1"/>
    </xf>
    <xf numFmtId="0" fontId="3" fillId="0" borderId="12" xfId="1213" applyFont="1" applyBorder="1" applyAlignment="1">
      <alignment horizontal="center" vertical="center" wrapText="1"/>
    </xf>
    <xf numFmtId="0" fontId="3" fillId="0" borderId="33" xfId="1213" applyFont="1" applyBorder="1" applyAlignment="1">
      <alignment horizontal="center" vertical="top" wrapText="1"/>
    </xf>
    <xf numFmtId="0" fontId="3" fillId="0" borderId="14" xfId="1213" applyFont="1" applyBorder="1" applyAlignment="1">
      <alignment horizontal="center" vertical="top" wrapText="1"/>
    </xf>
    <xf numFmtId="0" fontId="3" fillId="0" borderId="34" xfId="1213" applyFont="1" applyBorder="1" applyAlignment="1">
      <alignment horizontal="center" vertical="top" wrapText="1"/>
    </xf>
    <xf numFmtId="0" fontId="3" fillId="0" borderId="15" xfId="1213" applyFont="1" applyBorder="1" applyAlignment="1">
      <alignment horizontal="center" vertical="top" wrapText="1"/>
    </xf>
    <xf numFmtId="0" fontId="172" fillId="0" borderId="33" xfId="1213" applyFont="1" applyBorder="1" applyAlignment="1">
      <alignment vertical="center"/>
    </xf>
    <xf numFmtId="0" fontId="157" fillId="0" borderId="33" xfId="1213" applyFont="1" applyBorder="1" applyAlignment="1">
      <alignment vertical="center"/>
    </xf>
    <xf numFmtId="0" fontId="157" fillId="0" borderId="12" xfId="1213" applyFont="1" applyBorder="1" applyAlignment="1">
      <alignment vertical="center"/>
    </xf>
    <xf numFmtId="0" fontId="167" fillId="0" borderId="10" xfId="1213" applyFont="1" applyBorder="1" applyAlignment="1">
      <alignment horizontal="center" wrapText="1"/>
    </xf>
    <xf numFmtId="0" fontId="117" fillId="0" borderId="10" xfId="1213" applyFont="1" applyBorder="1" applyAlignment="1">
      <alignment horizontal="center" wrapText="1"/>
    </xf>
    <xf numFmtId="0" fontId="117" fillId="0" borderId="14" xfId="1213" applyFont="1" applyBorder="1" applyAlignment="1">
      <alignment horizontal="center"/>
    </xf>
    <xf numFmtId="0" fontId="117" fillId="0" borderId="34" xfId="1213" applyFont="1" applyBorder="1" applyAlignment="1">
      <alignment horizontal="center"/>
    </xf>
    <xf numFmtId="0" fontId="117" fillId="0" borderId="15" xfId="1213" applyFont="1" applyBorder="1" applyAlignment="1">
      <alignment horizontal="center"/>
    </xf>
    <xf numFmtId="0" fontId="103" fillId="0" borderId="33" xfId="1213" applyFont="1" applyBorder="1" applyAlignment="1">
      <alignment horizontal="center" vertical="center" wrapText="1"/>
    </xf>
    <xf numFmtId="0" fontId="41" fillId="0" borderId="12" xfId="1213" applyFont="1" applyBorder="1" applyAlignment="1">
      <alignment horizontal="center" vertical="center" wrapText="1"/>
    </xf>
    <xf numFmtId="0" fontId="31" fillId="0" borderId="10" xfId="0" applyFont="1" applyBorder="1" applyAlignment="1">
      <alignment horizontal="center" vertical="top"/>
    </xf>
    <xf numFmtId="0" fontId="31" fillId="0" borderId="10" xfId="0" applyFont="1" applyFill="1" applyBorder="1" applyAlignment="1">
      <alignment horizontal="center" vertical="top"/>
    </xf>
    <xf numFmtId="0" fontId="31" fillId="0" borderId="14" xfId="0" applyFont="1" applyBorder="1" applyAlignment="1">
      <alignment horizontal="center" vertical="top"/>
    </xf>
    <xf numFmtId="0" fontId="31" fillId="0" borderId="34" xfId="0" applyFont="1" applyBorder="1" applyAlignment="1">
      <alignment horizontal="center" vertical="top"/>
    </xf>
    <xf numFmtId="0" fontId="31" fillId="0" borderId="15" xfId="0" applyFont="1" applyBorder="1" applyAlignment="1">
      <alignment horizontal="center" vertical="top"/>
    </xf>
    <xf numFmtId="0" fontId="103" fillId="0" borderId="0" xfId="0" applyFont="1" applyAlignment="1">
      <alignment horizontal="center" vertical="top"/>
    </xf>
    <xf numFmtId="0" fontId="31" fillId="0" borderId="0" xfId="0" applyFont="1" applyAlignment="1">
      <alignment horizontal="center" vertical="top"/>
    </xf>
    <xf numFmtId="0" fontId="41" fillId="0" borderId="14" xfId="0" applyFont="1" applyBorder="1" applyAlignment="1">
      <alignment horizontal="center" vertical="top"/>
    </xf>
    <xf numFmtId="0" fontId="41" fillId="0" borderId="34" xfId="0" applyFont="1" applyBorder="1" applyAlignment="1">
      <alignment horizontal="center" vertical="top"/>
    </xf>
    <xf numFmtId="0" fontId="7" fillId="0" borderId="49" xfId="0" applyFont="1" applyBorder="1" applyAlignment="1">
      <alignment horizontal="center" vertical="center" wrapText="1"/>
    </xf>
    <xf numFmtId="0" fontId="7" fillId="0" borderId="62" xfId="0" applyFont="1" applyBorder="1" applyAlignment="1">
      <alignment horizontal="center" vertical="center" wrapText="1"/>
    </xf>
    <xf numFmtId="0" fontId="3" fillId="0" borderId="48" xfId="0" applyFont="1" applyBorder="1" applyAlignment="1">
      <alignment horizontal="center" vertical="top" wrapText="1"/>
    </xf>
    <xf numFmtId="0" fontId="3" fillId="0" borderId="0" xfId="0" applyFont="1" applyBorder="1" applyAlignment="1">
      <alignment horizontal="center" vertical="top" wrapText="1"/>
    </xf>
    <xf numFmtId="0" fontId="72" fillId="0" borderId="48" xfId="0" applyFont="1" applyBorder="1" applyAlignment="1">
      <alignment horizontal="left" vertical="top" wrapText="1"/>
    </xf>
    <xf numFmtId="0" fontId="72" fillId="0" borderId="0" xfId="0" applyFont="1" applyBorder="1" applyAlignment="1">
      <alignment horizontal="left" vertical="top" wrapText="1"/>
    </xf>
    <xf numFmtId="0" fontId="73" fillId="0" borderId="10" xfId="0" applyFont="1" applyBorder="1" applyAlignment="1">
      <alignment horizontal="justify" vertical="top" wrapText="1"/>
    </xf>
    <xf numFmtId="0" fontId="3" fillId="0" borderId="10" xfId="0" applyFont="1" applyBorder="1" applyAlignment="1">
      <alignment horizontal="center" vertical="top" wrapText="1"/>
    </xf>
    <xf numFmtId="0" fontId="72" fillId="0" borderId="11" xfId="0" applyFont="1" applyBorder="1" applyAlignment="1">
      <alignment horizontal="left" vertical="top" wrapText="1"/>
    </xf>
    <xf numFmtId="0" fontId="72" fillId="0" borderId="12" xfId="0" applyFont="1" applyBorder="1" applyAlignment="1">
      <alignment horizontal="left" vertical="top" wrapText="1"/>
    </xf>
    <xf numFmtId="0" fontId="103" fillId="0" borderId="10" xfId="0" applyFont="1" applyBorder="1" applyAlignment="1">
      <alignment horizontal="center" vertical="center" wrapText="1"/>
    </xf>
    <xf numFmtId="0" fontId="104" fillId="0" borderId="10" xfId="0" applyFont="1" applyBorder="1" applyAlignment="1">
      <alignment horizontal="left" vertical="center" wrapText="1"/>
    </xf>
    <xf numFmtId="0" fontId="94" fillId="0" borderId="10" xfId="0" applyFont="1" applyBorder="1" applyAlignment="1">
      <alignment horizontal="left" vertical="center" wrapText="1"/>
    </xf>
    <xf numFmtId="0" fontId="72" fillId="0" borderId="11" xfId="0" applyFont="1" applyFill="1" applyBorder="1" applyAlignment="1">
      <alignment horizontal="center" vertical="center"/>
    </xf>
    <xf numFmtId="0" fontId="72" fillId="0" borderId="12" xfId="0" applyFont="1" applyFill="1" applyBorder="1" applyAlignment="1">
      <alignment horizontal="center" vertical="center"/>
    </xf>
    <xf numFmtId="0" fontId="72" fillId="0" borderId="10" xfId="0" applyFont="1" applyFill="1" applyBorder="1" applyAlignment="1">
      <alignment horizontal="left" vertical="top" wrapText="1"/>
    </xf>
    <xf numFmtId="0" fontId="73" fillId="0" borderId="10" xfId="0" applyFont="1" applyBorder="1" applyAlignment="1">
      <alignment horizontal="left" vertical="top" wrapText="1"/>
    </xf>
    <xf numFmtId="0" fontId="95" fillId="0" borderId="10" xfId="0" applyFont="1" applyBorder="1" applyAlignment="1">
      <alignment horizontal="left" vertical="top" wrapText="1"/>
    </xf>
    <xf numFmtId="0" fontId="7" fillId="0" borderId="10" xfId="0" applyFont="1" applyBorder="1" applyAlignment="1">
      <alignment horizontal="left" vertical="top" wrapText="1"/>
    </xf>
    <xf numFmtId="0" fontId="7" fillId="0" borderId="10" xfId="0" applyFont="1" applyBorder="1" applyAlignment="1">
      <alignment horizontal="left" vertical="center" wrapText="1"/>
    </xf>
    <xf numFmtId="0" fontId="72" fillId="0" borderId="10" xfId="0" applyFont="1" applyBorder="1" applyAlignment="1">
      <alignment horizontal="left" vertical="center" wrapText="1"/>
    </xf>
    <xf numFmtId="0" fontId="3" fillId="0" borderId="10" xfId="0" applyFont="1" applyBorder="1" applyAlignment="1">
      <alignment horizontal="left" vertical="top" wrapText="1"/>
    </xf>
    <xf numFmtId="0" fontId="73" fillId="0" borderId="11" xfId="0" applyFont="1" applyBorder="1" applyAlignment="1">
      <alignment horizontal="left" vertical="top" wrapText="1"/>
    </xf>
    <xf numFmtId="0" fontId="73" fillId="0" borderId="12" xfId="0" applyFont="1" applyBorder="1" applyAlignment="1">
      <alignment horizontal="left" vertical="top" wrapText="1"/>
    </xf>
    <xf numFmtId="0" fontId="7" fillId="0" borderId="10" xfId="0" applyFont="1" applyBorder="1" applyAlignment="1">
      <alignment horizontal="center" vertical="center" wrapText="1"/>
    </xf>
    <xf numFmtId="0" fontId="105" fillId="0" borderId="33" xfId="0" applyFont="1" applyBorder="1" applyAlignment="1">
      <alignment horizontal="center" vertical="center" wrapText="1"/>
    </xf>
    <xf numFmtId="0" fontId="95" fillId="0" borderId="33"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2" xfId="0" applyFont="1" applyBorder="1" applyAlignment="1">
      <alignment horizontal="center" vertical="center" wrapText="1"/>
    </xf>
    <xf numFmtId="0" fontId="95"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41" fillId="0" borderId="11" xfId="0" applyFont="1" applyBorder="1" applyAlignment="1">
      <alignment horizontal="center" vertical="center" wrapText="1"/>
    </xf>
    <xf numFmtId="0" fontId="3" fillId="0" borderId="33" xfId="0" applyFont="1" applyBorder="1" applyAlignment="1">
      <alignment horizontal="center" vertical="center" wrapText="1"/>
    </xf>
    <xf numFmtId="0" fontId="7" fillId="0" borderId="11" xfId="0" applyFont="1" applyBorder="1" applyAlignment="1">
      <alignment horizontal="center" vertical="center" wrapText="1"/>
    </xf>
    <xf numFmtId="0" fontId="102" fillId="0" borderId="11" xfId="0" applyFont="1" applyBorder="1" applyAlignment="1">
      <alignment horizontal="center" vertical="center" wrapText="1"/>
    </xf>
    <xf numFmtId="0" fontId="91" fillId="0" borderId="33" xfId="0" applyFont="1" applyBorder="1" applyAlignment="1">
      <alignment horizontal="center" vertical="center" wrapText="1"/>
    </xf>
    <xf numFmtId="0" fontId="102" fillId="0" borderId="14" xfId="0" applyFont="1" applyBorder="1" applyAlignment="1">
      <alignment horizontal="center" vertical="top" wrapText="1"/>
    </xf>
    <xf numFmtId="0" fontId="102" fillId="0" borderId="15" xfId="0" applyFont="1" applyBorder="1" applyAlignment="1">
      <alignment horizontal="center" vertical="top" wrapText="1"/>
    </xf>
    <xf numFmtId="0" fontId="100" fillId="0" borderId="10" xfId="0" applyFont="1" applyBorder="1" applyAlignment="1">
      <alignment horizontal="justify" vertical="top" wrapText="1"/>
    </xf>
    <xf numFmtId="0" fontId="44" fillId="0" borderId="10" xfId="0" applyFont="1" applyBorder="1" applyAlignment="1">
      <alignment horizontal="justify"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55" fillId="0" borderId="11" xfId="0" applyFont="1" applyBorder="1" applyAlignment="1">
      <alignment horizontal="center" vertical="center" wrapText="1"/>
    </xf>
    <xf numFmtId="0" fontId="55" fillId="0" borderId="33" xfId="0" applyFont="1" applyBorder="1" applyAlignment="1">
      <alignment horizontal="center" vertical="center" wrapText="1"/>
    </xf>
    <xf numFmtId="0" fontId="55" fillId="0" borderId="14" xfId="0" applyFont="1" applyBorder="1" applyAlignment="1">
      <alignment horizontal="center" vertical="top" wrapText="1"/>
    </xf>
    <xf numFmtId="0" fontId="55" fillId="0" borderId="15" xfId="0" applyFont="1" applyBorder="1" applyAlignment="1">
      <alignment horizontal="center" vertical="top" wrapText="1"/>
    </xf>
    <xf numFmtId="0" fontId="11" fillId="0" borderId="10" xfId="0" applyFont="1" applyBorder="1" applyAlignment="1">
      <alignment horizontal="justify" vertical="top" wrapText="1"/>
    </xf>
    <xf numFmtId="0" fontId="11" fillId="0" borderId="0" xfId="0" applyFont="1" applyAlignment="1">
      <alignment horizontal="left" vertical="top" wrapText="1"/>
    </xf>
    <xf numFmtId="0" fontId="11" fillId="0" borderId="0" xfId="0" applyFont="1" applyAlignment="1">
      <alignment horizontal="justify" vertical="top" wrapText="1"/>
    </xf>
    <xf numFmtId="0" fontId="11" fillId="0" borderId="0" xfId="0" applyFont="1" applyBorder="1" applyAlignment="1">
      <alignment horizontal="justify" vertical="top" wrapText="1"/>
    </xf>
    <xf numFmtId="0" fontId="11" fillId="0" borderId="0" xfId="0" applyFont="1" applyBorder="1" applyAlignment="1">
      <alignment horizontal="left" vertical="top" wrapText="1"/>
    </xf>
    <xf numFmtId="0" fontId="91" fillId="0" borderId="14" xfId="0" applyFont="1" applyBorder="1" applyAlignment="1">
      <alignment horizontal="justify" vertical="top" wrapText="1"/>
    </xf>
    <xf numFmtId="0" fontId="91" fillId="0" borderId="15" xfId="0" applyFont="1" applyBorder="1" applyAlignment="1">
      <alignment horizontal="justify" vertical="top" wrapText="1"/>
    </xf>
    <xf numFmtId="0" fontId="55" fillId="0" borderId="12" xfId="0" applyFont="1" applyBorder="1" applyAlignment="1">
      <alignment horizontal="center" vertical="center" wrapText="1"/>
    </xf>
    <xf numFmtId="0" fontId="55"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top" wrapText="1"/>
    </xf>
    <xf numFmtId="0" fontId="55" fillId="0" borderId="14" xfId="0" applyFont="1" applyBorder="1" applyAlignment="1">
      <alignment horizontal="justify" vertical="top" wrapText="1"/>
    </xf>
    <xf numFmtId="0" fontId="55" fillId="0" borderId="15" xfId="0" applyFont="1" applyBorder="1" applyAlignment="1">
      <alignment horizontal="justify" vertical="top" wrapText="1"/>
    </xf>
    <xf numFmtId="0" fontId="117" fillId="0" borderId="68" xfId="1103" applyFont="1" applyBorder="1" applyAlignment="1">
      <alignment horizontal="center" vertical="center" wrapText="1"/>
    </xf>
    <xf numFmtId="0" fontId="117" fillId="0" borderId="70" xfId="1103" applyFont="1" applyBorder="1" applyAlignment="1">
      <alignment horizontal="center" vertical="center" wrapText="1"/>
    </xf>
    <xf numFmtId="0" fontId="33" fillId="0" borderId="68" xfId="1103" applyFont="1" applyBorder="1" applyAlignment="1">
      <alignment horizontal="center" vertical="center" wrapText="1"/>
    </xf>
    <xf numFmtId="0" fontId="33" fillId="0" borderId="70" xfId="1103" applyFont="1" applyBorder="1" applyAlignment="1">
      <alignment horizontal="center" vertical="center" wrapText="1"/>
    </xf>
    <xf numFmtId="0" fontId="33" fillId="0" borderId="77" xfId="1103" applyFont="1" applyBorder="1" applyAlignment="1">
      <alignment horizontal="center" vertical="center" wrapText="1"/>
    </xf>
    <xf numFmtId="0" fontId="33" fillId="0" borderId="69" xfId="1103" applyFont="1" applyBorder="1" applyAlignment="1">
      <alignment horizontal="center" vertical="center" wrapText="1"/>
    </xf>
    <xf numFmtId="0" fontId="33" fillId="0" borderId="78" xfId="1103" applyFont="1" applyBorder="1" applyAlignment="1">
      <alignment horizontal="center" vertical="center" wrapText="1"/>
    </xf>
    <xf numFmtId="0" fontId="33" fillId="0" borderId="71" xfId="1103" applyFont="1" applyBorder="1" applyAlignment="1">
      <alignment horizontal="center" vertical="center" wrapText="1"/>
    </xf>
    <xf numFmtId="0" fontId="33" fillId="0" borderId="79" xfId="1103" applyFont="1" applyBorder="1" applyAlignment="1">
      <alignment horizontal="center" vertical="center" wrapText="1"/>
    </xf>
    <xf numFmtId="0" fontId="33" fillId="0" borderId="80" xfId="1103" applyFont="1" applyBorder="1" applyAlignment="1">
      <alignment horizontal="center" vertical="center" wrapText="1"/>
    </xf>
    <xf numFmtId="0" fontId="33" fillId="0" borderId="10" xfId="1103" applyFont="1" applyBorder="1" applyAlignment="1">
      <alignment horizontal="center" vertical="center" wrapText="1"/>
    </xf>
    <xf numFmtId="0" fontId="33" fillId="32" borderId="0" xfId="1103" applyFont="1" applyFill="1" applyAlignment="1">
      <alignment horizontal="center" vertical="center"/>
    </xf>
    <xf numFmtId="0" fontId="117" fillId="0" borderId="68" xfId="1103" applyFont="1" applyBorder="1" applyAlignment="1">
      <alignment horizontal="left" vertical="top" wrapText="1"/>
    </xf>
    <xf numFmtId="0" fontId="117" fillId="0" borderId="70" xfId="1103" applyFont="1" applyBorder="1" applyAlignment="1">
      <alignment horizontal="left" vertical="top" wrapText="1"/>
    </xf>
  </cellXfs>
  <cellStyles count="1484">
    <cellStyle name="20% - Accent1 2 2" xfId="1"/>
    <cellStyle name="20% - Accent1 2 3" xfId="2"/>
    <cellStyle name="20% - Accent1 2 4" xfId="3"/>
    <cellStyle name="20% - Accent1 2 5" xfId="4"/>
    <cellStyle name="20% - Accent1 2 6" xfId="5"/>
    <cellStyle name="20% - Accent1 3 2" xfId="6"/>
    <cellStyle name="20% - Accent1 3 3" xfId="7"/>
    <cellStyle name="20% - Accent1 3 4" xfId="8"/>
    <cellStyle name="20% - Accent1 3 5" xfId="9"/>
    <cellStyle name="20% - Accent1 3 6" xfId="10"/>
    <cellStyle name="20% - Accent1 4 2" xfId="11"/>
    <cellStyle name="20% - Accent1 4 3" xfId="12"/>
    <cellStyle name="20% - Accent1 4 4" xfId="13"/>
    <cellStyle name="20% - Accent1 4 5" xfId="14"/>
    <cellStyle name="20% - Accent1 4 6" xfId="15"/>
    <cellStyle name="20% - Accent1 5 2" xfId="16"/>
    <cellStyle name="20% - Accent1 5 3" xfId="17"/>
    <cellStyle name="20% - Accent1 5 4" xfId="18"/>
    <cellStyle name="20% - Accent1 5 5" xfId="19"/>
    <cellStyle name="20% - Accent1 5 6" xfId="20"/>
    <cellStyle name="20% - Accent1 6 2" xfId="21"/>
    <cellStyle name="20% - Accent1 6 3" xfId="22"/>
    <cellStyle name="20% - Accent1 6 4" xfId="23"/>
    <cellStyle name="20% - Accent1 6 5" xfId="24"/>
    <cellStyle name="20% - Accent1 6 6" xfId="25"/>
    <cellStyle name="20% - Accent1 7 2" xfId="26"/>
    <cellStyle name="20% - Accent1 7 3" xfId="27"/>
    <cellStyle name="20% - Accent1 7 4" xfId="28"/>
    <cellStyle name="20% - Accent1 7 5" xfId="29"/>
    <cellStyle name="20% - Accent1 7 6" xfId="30"/>
    <cellStyle name="20% - Accent2 2 2" xfId="31"/>
    <cellStyle name="20% - Accent2 2 3" xfId="32"/>
    <cellStyle name="20% - Accent2 2 4" xfId="33"/>
    <cellStyle name="20% - Accent2 2 5" xfId="34"/>
    <cellStyle name="20% - Accent2 2 6" xfId="35"/>
    <cellStyle name="20% - Accent2 3 2" xfId="36"/>
    <cellStyle name="20% - Accent2 3 3" xfId="37"/>
    <cellStyle name="20% - Accent2 3 4" xfId="38"/>
    <cellStyle name="20% - Accent2 3 5" xfId="39"/>
    <cellStyle name="20% - Accent2 3 6" xfId="40"/>
    <cellStyle name="20% - Accent2 4 2" xfId="41"/>
    <cellStyle name="20% - Accent2 4 3" xfId="42"/>
    <cellStyle name="20% - Accent2 4 4" xfId="43"/>
    <cellStyle name="20% - Accent2 4 5" xfId="44"/>
    <cellStyle name="20% - Accent2 4 6" xfId="45"/>
    <cellStyle name="20% - Accent2 5 2" xfId="46"/>
    <cellStyle name="20% - Accent2 5 3" xfId="47"/>
    <cellStyle name="20% - Accent2 5 4" xfId="48"/>
    <cellStyle name="20% - Accent2 5 5" xfId="49"/>
    <cellStyle name="20% - Accent2 5 6" xfId="50"/>
    <cellStyle name="20% - Accent2 6 2" xfId="51"/>
    <cellStyle name="20% - Accent2 6 3" xfId="52"/>
    <cellStyle name="20% - Accent2 6 4" xfId="53"/>
    <cellStyle name="20% - Accent2 6 5" xfId="54"/>
    <cellStyle name="20% - Accent2 6 6" xfId="55"/>
    <cellStyle name="20% - Accent2 7 2" xfId="56"/>
    <cellStyle name="20% - Accent2 7 3" xfId="57"/>
    <cellStyle name="20% - Accent2 7 4" xfId="58"/>
    <cellStyle name="20% - Accent2 7 5" xfId="59"/>
    <cellStyle name="20% - Accent2 7 6" xfId="60"/>
    <cellStyle name="20% - Accent3 2 2" xfId="61"/>
    <cellStyle name="20% - Accent3 2 3" xfId="62"/>
    <cellStyle name="20% - Accent3 2 4" xfId="63"/>
    <cellStyle name="20% - Accent3 2 5" xfId="64"/>
    <cellStyle name="20% - Accent3 2 6" xfId="65"/>
    <cellStyle name="20% - Accent3 3 2" xfId="66"/>
    <cellStyle name="20% - Accent3 3 3" xfId="67"/>
    <cellStyle name="20% - Accent3 3 4" xfId="68"/>
    <cellStyle name="20% - Accent3 3 5" xfId="69"/>
    <cellStyle name="20% - Accent3 3 6" xfId="70"/>
    <cellStyle name="20% - Accent3 4 2" xfId="71"/>
    <cellStyle name="20% - Accent3 4 3" xfId="72"/>
    <cellStyle name="20% - Accent3 4 4" xfId="73"/>
    <cellStyle name="20% - Accent3 4 5" xfId="74"/>
    <cellStyle name="20% - Accent3 4 6" xfId="75"/>
    <cellStyle name="20% - Accent3 5 2" xfId="76"/>
    <cellStyle name="20% - Accent3 5 3" xfId="77"/>
    <cellStyle name="20% - Accent3 5 4" xfId="78"/>
    <cellStyle name="20% - Accent3 5 5" xfId="79"/>
    <cellStyle name="20% - Accent3 5 6" xfId="80"/>
    <cellStyle name="20% - Accent3 6 2" xfId="81"/>
    <cellStyle name="20% - Accent3 6 3" xfId="82"/>
    <cellStyle name="20% - Accent3 6 4" xfId="83"/>
    <cellStyle name="20% - Accent3 6 5" xfId="84"/>
    <cellStyle name="20% - Accent3 6 6" xfId="85"/>
    <cellStyle name="20% - Accent3 7 2" xfId="86"/>
    <cellStyle name="20% - Accent3 7 3" xfId="87"/>
    <cellStyle name="20% - Accent3 7 4" xfId="88"/>
    <cellStyle name="20% - Accent3 7 5" xfId="89"/>
    <cellStyle name="20% - Accent3 7 6" xfId="90"/>
    <cellStyle name="20% - Accent4 2 2" xfId="91"/>
    <cellStyle name="20% - Accent4 2 3" xfId="92"/>
    <cellStyle name="20% - Accent4 2 4" xfId="93"/>
    <cellStyle name="20% - Accent4 2 5" xfId="94"/>
    <cellStyle name="20% - Accent4 2 6" xfId="95"/>
    <cellStyle name="20% - Accent4 3 2" xfId="96"/>
    <cellStyle name="20% - Accent4 3 3" xfId="97"/>
    <cellStyle name="20% - Accent4 3 4" xfId="98"/>
    <cellStyle name="20% - Accent4 3 5" xfId="99"/>
    <cellStyle name="20% - Accent4 3 6" xfId="100"/>
    <cellStyle name="20% - Accent4 4 2" xfId="101"/>
    <cellStyle name="20% - Accent4 4 3" xfId="102"/>
    <cellStyle name="20% - Accent4 4 4" xfId="103"/>
    <cellStyle name="20% - Accent4 4 5" xfId="104"/>
    <cellStyle name="20% - Accent4 4 6" xfId="105"/>
    <cellStyle name="20% - Accent4 5 2" xfId="106"/>
    <cellStyle name="20% - Accent4 5 3" xfId="107"/>
    <cellStyle name="20% - Accent4 5 4" xfId="108"/>
    <cellStyle name="20% - Accent4 5 5" xfId="109"/>
    <cellStyle name="20% - Accent4 5 6" xfId="110"/>
    <cellStyle name="20% - Accent4 6 2" xfId="111"/>
    <cellStyle name="20% - Accent4 6 3" xfId="112"/>
    <cellStyle name="20% - Accent4 6 4" xfId="113"/>
    <cellStyle name="20% - Accent4 6 5" xfId="114"/>
    <cellStyle name="20% - Accent4 6 6" xfId="115"/>
    <cellStyle name="20% - Accent4 7 2" xfId="116"/>
    <cellStyle name="20% - Accent4 7 3" xfId="117"/>
    <cellStyle name="20% - Accent4 7 4" xfId="118"/>
    <cellStyle name="20% - Accent4 7 5" xfId="119"/>
    <cellStyle name="20% - Accent4 7 6" xfId="120"/>
    <cellStyle name="20% - Accent5 2 2" xfId="121"/>
    <cellStyle name="20% - Accent5 2 3" xfId="122"/>
    <cellStyle name="20% - Accent5 2 4" xfId="123"/>
    <cellStyle name="20% - Accent5 2 5" xfId="124"/>
    <cellStyle name="20% - Accent5 2 6" xfId="125"/>
    <cellStyle name="20% - Accent5 3 2" xfId="126"/>
    <cellStyle name="20% - Accent5 3 3" xfId="127"/>
    <cellStyle name="20% - Accent5 3 4" xfId="128"/>
    <cellStyle name="20% - Accent5 3 5" xfId="129"/>
    <cellStyle name="20% - Accent5 3 6" xfId="130"/>
    <cellStyle name="20% - Accent5 4 2" xfId="131"/>
    <cellStyle name="20% - Accent5 4 3" xfId="132"/>
    <cellStyle name="20% - Accent5 4 4" xfId="133"/>
    <cellStyle name="20% - Accent5 4 5" xfId="134"/>
    <cellStyle name="20% - Accent5 4 6" xfId="135"/>
    <cellStyle name="20% - Accent5 5 2" xfId="136"/>
    <cellStyle name="20% - Accent5 5 3" xfId="137"/>
    <cellStyle name="20% - Accent5 5 4" xfId="138"/>
    <cellStyle name="20% - Accent5 5 5" xfId="139"/>
    <cellStyle name="20% - Accent5 5 6" xfId="140"/>
    <cellStyle name="20% - Accent5 6 2" xfId="141"/>
    <cellStyle name="20% - Accent5 6 3" xfId="142"/>
    <cellStyle name="20% - Accent5 6 4" xfId="143"/>
    <cellStyle name="20% - Accent5 6 5" xfId="144"/>
    <cellStyle name="20% - Accent5 6 6" xfId="145"/>
    <cellStyle name="20% - Accent5 7 2" xfId="146"/>
    <cellStyle name="20% - Accent5 7 3" xfId="147"/>
    <cellStyle name="20% - Accent5 7 4" xfId="148"/>
    <cellStyle name="20% - Accent5 7 5" xfId="149"/>
    <cellStyle name="20% - Accent5 7 6" xfId="150"/>
    <cellStyle name="20% - Accent6 2 2" xfId="151"/>
    <cellStyle name="20% - Accent6 2 3" xfId="152"/>
    <cellStyle name="20% - Accent6 2 4" xfId="153"/>
    <cellStyle name="20% - Accent6 2 5" xfId="154"/>
    <cellStyle name="20% - Accent6 2 6" xfId="155"/>
    <cellStyle name="20% - Accent6 3 2" xfId="156"/>
    <cellStyle name="20% - Accent6 3 3" xfId="157"/>
    <cellStyle name="20% - Accent6 3 4" xfId="158"/>
    <cellStyle name="20% - Accent6 3 5" xfId="159"/>
    <cellStyle name="20% - Accent6 3 6" xfId="160"/>
    <cellStyle name="20% - Accent6 4 2" xfId="161"/>
    <cellStyle name="20% - Accent6 4 3" xfId="162"/>
    <cellStyle name="20% - Accent6 4 4" xfId="163"/>
    <cellStyle name="20% - Accent6 4 5" xfId="164"/>
    <cellStyle name="20% - Accent6 4 6" xfId="165"/>
    <cellStyle name="20% - Accent6 5 2" xfId="166"/>
    <cellStyle name="20% - Accent6 5 3" xfId="167"/>
    <cellStyle name="20% - Accent6 5 4" xfId="168"/>
    <cellStyle name="20% - Accent6 5 5" xfId="169"/>
    <cellStyle name="20% - Accent6 5 6" xfId="170"/>
    <cellStyle name="20% - Accent6 6 2" xfId="171"/>
    <cellStyle name="20% - Accent6 6 3" xfId="172"/>
    <cellStyle name="20% - Accent6 6 4" xfId="173"/>
    <cellStyle name="20% - Accent6 6 5" xfId="174"/>
    <cellStyle name="20% - Accent6 6 6" xfId="175"/>
    <cellStyle name="20% - Accent6 7 2" xfId="176"/>
    <cellStyle name="20% - Accent6 7 3" xfId="177"/>
    <cellStyle name="20% - Accent6 7 4" xfId="178"/>
    <cellStyle name="20% - Accent6 7 5" xfId="179"/>
    <cellStyle name="20% - Accent6 7 6" xfId="180"/>
    <cellStyle name="40% - Accent1 2 2" xfId="181"/>
    <cellStyle name="40% - Accent1 2 3" xfId="182"/>
    <cellStyle name="40% - Accent1 2 4" xfId="183"/>
    <cellStyle name="40% - Accent1 2 5" xfId="184"/>
    <cellStyle name="40% - Accent1 2 6" xfId="185"/>
    <cellStyle name="40% - Accent1 3 2" xfId="186"/>
    <cellStyle name="40% - Accent1 3 3" xfId="187"/>
    <cellStyle name="40% - Accent1 3 4" xfId="188"/>
    <cellStyle name="40% - Accent1 3 5" xfId="189"/>
    <cellStyle name="40% - Accent1 3 6" xfId="190"/>
    <cellStyle name="40% - Accent1 4 2" xfId="191"/>
    <cellStyle name="40% - Accent1 4 3" xfId="192"/>
    <cellStyle name="40% - Accent1 4 4" xfId="193"/>
    <cellStyle name="40% - Accent1 4 5" xfId="194"/>
    <cellStyle name="40% - Accent1 4 6" xfId="195"/>
    <cellStyle name="40% - Accent1 5 2" xfId="196"/>
    <cellStyle name="40% - Accent1 5 3" xfId="197"/>
    <cellStyle name="40% - Accent1 5 4" xfId="198"/>
    <cellStyle name="40% - Accent1 5 5" xfId="199"/>
    <cellStyle name="40% - Accent1 5 6" xfId="200"/>
    <cellStyle name="40% - Accent1 6 2" xfId="201"/>
    <cellStyle name="40% - Accent1 6 3" xfId="202"/>
    <cellStyle name="40% - Accent1 6 4" xfId="203"/>
    <cellStyle name="40% - Accent1 6 5" xfId="204"/>
    <cellStyle name="40% - Accent1 6 6" xfId="205"/>
    <cellStyle name="40% - Accent1 7 2" xfId="206"/>
    <cellStyle name="40% - Accent1 7 3" xfId="207"/>
    <cellStyle name="40% - Accent1 7 4" xfId="208"/>
    <cellStyle name="40% - Accent1 7 5" xfId="209"/>
    <cellStyle name="40% - Accent1 7 6" xfId="210"/>
    <cellStyle name="40% - Accent2 2 2" xfId="211"/>
    <cellStyle name="40% - Accent2 2 3" xfId="212"/>
    <cellStyle name="40% - Accent2 2 4" xfId="213"/>
    <cellStyle name="40% - Accent2 2 5" xfId="214"/>
    <cellStyle name="40% - Accent2 2 6" xfId="215"/>
    <cellStyle name="40% - Accent2 3 2" xfId="216"/>
    <cellStyle name="40% - Accent2 3 3" xfId="217"/>
    <cellStyle name="40% - Accent2 3 4" xfId="218"/>
    <cellStyle name="40% - Accent2 3 5" xfId="219"/>
    <cellStyle name="40% - Accent2 3 6" xfId="220"/>
    <cellStyle name="40% - Accent2 4 2" xfId="221"/>
    <cellStyle name="40% - Accent2 4 3" xfId="222"/>
    <cellStyle name="40% - Accent2 4 4" xfId="223"/>
    <cellStyle name="40% - Accent2 4 5" xfId="224"/>
    <cellStyle name="40% - Accent2 4 6" xfId="225"/>
    <cellStyle name="40% - Accent2 5 2" xfId="226"/>
    <cellStyle name="40% - Accent2 5 3" xfId="227"/>
    <cellStyle name="40% - Accent2 5 4" xfId="228"/>
    <cellStyle name="40% - Accent2 5 5" xfId="229"/>
    <cellStyle name="40% - Accent2 5 6" xfId="230"/>
    <cellStyle name="40% - Accent2 6 2" xfId="231"/>
    <cellStyle name="40% - Accent2 6 3" xfId="232"/>
    <cellStyle name="40% - Accent2 6 4" xfId="233"/>
    <cellStyle name="40% - Accent2 6 5" xfId="234"/>
    <cellStyle name="40% - Accent2 6 6" xfId="235"/>
    <cellStyle name="40% - Accent2 7 2" xfId="236"/>
    <cellStyle name="40% - Accent2 7 3" xfId="237"/>
    <cellStyle name="40% - Accent2 7 4" xfId="238"/>
    <cellStyle name="40% - Accent2 7 5" xfId="239"/>
    <cellStyle name="40% - Accent2 7 6" xfId="240"/>
    <cellStyle name="40% - Accent3 2 2" xfId="241"/>
    <cellStyle name="40% - Accent3 2 3" xfId="242"/>
    <cellStyle name="40% - Accent3 2 4" xfId="243"/>
    <cellStyle name="40% - Accent3 2 5" xfId="244"/>
    <cellStyle name="40% - Accent3 2 6" xfId="245"/>
    <cellStyle name="40% - Accent3 3 2" xfId="246"/>
    <cellStyle name="40% - Accent3 3 3" xfId="247"/>
    <cellStyle name="40% - Accent3 3 4" xfId="248"/>
    <cellStyle name="40% - Accent3 3 5" xfId="249"/>
    <cellStyle name="40% - Accent3 3 6" xfId="250"/>
    <cellStyle name="40% - Accent3 4 2" xfId="251"/>
    <cellStyle name="40% - Accent3 4 3" xfId="252"/>
    <cellStyle name="40% - Accent3 4 4" xfId="253"/>
    <cellStyle name="40% - Accent3 4 5" xfId="254"/>
    <cellStyle name="40% - Accent3 4 6" xfId="255"/>
    <cellStyle name="40% - Accent3 5 2" xfId="256"/>
    <cellStyle name="40% - Accent3 5 3" xfId="257"/>
    <cellStyle name="40% - Accent3 5 4" xfId="258"/>
    <cellStyle name="40% - Accent3 5 5" xfId="259"/>
    <cellStyle name="40% - Accent3 5 6" xfId="260"/>
    <cellStyle name="40% - Accent3 6 2" xfId="261"/>
    <cellStyle name="40% - Accent3 6 3" xfId="262"/>
    <cellStyle name="40% - Accent3 6 4" xfId="263"/>
    <cellStyle name="40% - Accent3 6 5" xfId="264"/>
    <cellStyle name="40% - Accent3 6 6" xfId="265"/>
    <cellStyle name="40% - Accent3 7 2" xfId="266"/>
    <cellStyle name="40% - Accent3 7 3" xfId="267"/>
    <cellStyle name="40% - Accent3 7 4" xfId="268"/>
    <cellStyle name="40% - Accent3 7 5" xfId="269"/>
    <cellStyle name="40% - Accent3 7 6" xfId="270"/>
    <cellStyle name="40% - Accent4 2 2" xfId="271"/>
    <cellStyle name="40% - Accent4 2 3" xfId="272"/>
    <cellStyle name="40% - Accent4 2 4" xfId="273"/>
    <cellStyle name="40% - Accent4 2 5" xfId="274"/>
    <cellStyle name="40% - Accent4 2 6" xfId="275"/>
    <cellStyle name="40% - Accent4 3 2" xfId="276"/>
    <cellStyle name="40% - Accent4 3 3" xfId="277"/>
    <cellStyle name="40% - Accent4 3 4" xfId="278"/>
    <cellStyle name="40% - Accent4 3 5" xfId="279"/>
    <cellStyle name="40% - Accent4 3 6" xfId="280"/>
    <cellStyle name="40% - Accent4 4 2" xfId="281"/>
    <cellStyle name="40% - Accent4 4 3" xfId="282"/>
    <cellStyle name="40% - Accent4 4 4" xfId="283"/>
    <cellStyle name="40% - Accent4 4 5" xfId="284"/>
    <cellStyle name="40% - Accent4 4 6" xfId="285"/>
    <cellStyle name="40% - Accent4 5 2" xfId="286"/>
    <cellStyle name="40% - Accent4 5 3" xfId="287"/>
    <cellStyle name="40% - Accent4 5 4" xfId="288"/>
    <cellStyle name="40% - Accent4 5 5" xfId="289"/>
    <cellStyle name="40% - Accent4 5 6" xfId="290"/>
    <cellStyle name="40% - Accent4 6 2" xfId="291"/>
    <cellStyle name="40% - Accent4 6 3" xfId="292"/>
    <cellStyle name="40% - Accent4 6 4" xfId="293"/>
    <cellStyle name="40% - Accent4 6 5" xfId="294"/>
    <cellStyle name="40% - Accent4 6 6" xfId="295"/>
    <cellStyle name="40% - Accent4 7 2" xfId="296"/>
    <cellStyle name="40% - Accent4 7 3" xfId="297"/>
    <cellStyle name="40% - Accent4 7 4" xfId="298"/>
    <cellStyle name="40% - Accent4 7 5" xfId="299"/>
    <cellStyle name="40% - Accent4 7 6" xfId="300"/>
    <cellStyle name="40% - Accent5 2 2" xfId="301"/>
    <cellStyle name="40% - Accent5 2 3" xfId="302"/>
    <cellStyle name="40% - Accent5 2 4" xfId="303"/>
    <cellStyle name="40% - Accent5 2 5" xfId="304"/>
    <cellStyle name="40% - Accent5 2 6" xfId="305"/>
    <cellStyle name="40% - Accent5 3 2" xfId="306"/>
    <cellStyle name="40% - Accent5 3 3" xfId="307"/>
    <cellStyle name="40% - Accent5 3 4" xfId="308"/>
    <cellStyle name="40% - Accent5 3 5" xfId="309"/>
    <cellStyle name="40% - Accent5 3 6" xfId="310"/>
    <cellStyle name="40% - Accent5 4 2" xfId="311"/>
    <cellStyle name="40% - Accent5 4 3" xfId="312"/>
    <cellStyle name="40% - Accent5 4 4" xfId="313"/>
    <cellStyle name="40% - Accent5 4 5" xfId="314"/>
    <cellStyle name="40% - Accent5 4 6" xfId="315"/>
    <cellStyle name="40% - Accent5 5 2" xfId="316"/>
    <cellStyle name="40% - Accent5 5 3" xfId="317"/>
    <cellStyle name="40% - Accent5 5 4" xfId="318"/>
    <cellStyle name="40% - Accent5 5 5" xfId="319"/>
    <cellStyle name="40% - Accent5 5 6" xfId="320"/>
    <cellStyle name="40% - Accent5 6 2" xfId="321"/>
    <cellStyle name="40% - Accent5 6 3" xfId="322"/>
    <cellStyle name="40% - Accent5 6 4" xfId="323"/>
    <cellStyle name="40% - Accent5 6 5" xfId="324"/>
    <cellStyle name="40% - Accent5 6 6" xfId="325"/>
    <cellStyle name="40% - Accent5 7 2" xfId="326"/>
    <cellStyle name="40% - Accent5 7 3" xfId="327"/>
    <cellStyle name="40% - Accent5 7 4" xfId="328"/>
    <cellStyle name="40% - Accent5 7 5" xfId="329"/>
    <cellStyle name="40% - Accent5 7 6" xfId="330"/>
    <cellStyle name="40% - Accent6 2 2" xfId="331"/>
    <cellStyle name="40% - Accent6 2 3" xfId="332"/>
    <cellStyle name="40% - Accent6 2 4" xfId="333"/>
    <cellStyle name="40% - Accent6 2 5" xfId="334"/>
    <cellStyle name="40% - Accent6 2 6" xfId="335"/>
    <cellStyle name="40% - Accent6 3 2" xfId="336"/>
    <cellStyle name="40% - Accent6 3 3" xfId="337"/>
    <cellStyle name="40% - Accent6 3 4" xfId="338"/>
    <cellStyle name="40% - Accent6 3 5" xfId="339"/>
    <cellStyle name="40% - Accent6 3 6" xfId="340"/>
    <cellStyle name="40% - Accent6 4 2" xfId="341"/>
    <cellStyle name="40% - Accent6 4 3" xfId="342"/>
    <cellStyle name="40% - Accent6 4 4" xfId="343"/>
    <cellStyle name="40% - Accent6 4 5" xfId="344"/>
    <cellStyle name="40% - Accent6 4 6" xfId="345"/>
    <cellStyle name="40% - Accent6 5 2" xfId="346"/>
    <cellStyle name="40% - Accent6 5 3" xfId="347"/>
    <cellStyle name="40% - Accent6 5 4" xfId="348"/>
    <cellStyle name="40% - Accent6 5 5" xfId="349"/>
    <cellStyle name="40% - Accent6 5 6" xfId="350"/>
    <cellStyle name="40% - Accent6 6 2" xfId="351"/>
    <cellStyle name="40% - Accent6 6 3" xfId="352"/>
    <cellStyle name="40% - Accent6 6 4" xfId="353"/>
    <cellStyle name="40% - Accent6 6 5" xfId="354"/>
    <cellStyle name="40% - Accent6 6 6" xfId="355"/>
    <cellStyle name="40% - Accent6 7 2" xfId="356"/>
    <cellStyle name="40% - Accent6 7 3" xfId="357"/>
    <cellStyle name="40% - Accent6 7 4" xfId="358"/>
    <cellStyle name="40% - Accent6 7 5" xfId="359"/>
    <cellStyle name="40% - Accent6 7 6" xfId="360"/>
    <cellStyle name="60% - Accent1 2 2" xfId="361"/>
    <cellStyle name="60% - Accent1 2 3" xfId="362"/>
    <cellStyle name="60% - Accent1 2 4" xfId="363"/>
    <cellStyle name="60% - Accent1 2 5" xfId="364"/>
    <cellStyle name="60% - Accent1 2 6" xfId="365"/>
    <cellStyle name="60% - Accent1 3 2" xfId="366"/>
    <cellStyle name="60% - Accent1 3 3" xfId="367"/>
    <cellStyle name="60% - Accent1 3 4" xfId="368"/>
    <cellStyle name="60% - Accent1 3 5" xfId="369"/>
    <cellStyle name="60% - Accent1 3 6" xfId="370"/>
    <cellStyle name="60% - Accent1 4 2" xfId="371"/>
    <cellStyle name="60% - Accent1 4 3" xfId="372"/>
    <cellStyle name="60% - Accent1 4 4" xfId="373"/>
    <cellStyle name="60% - Accent1 4 5" xfId="374"/>
    <cellStyle name="60% - Accent1 4 6" xfId="375"/>
    <cellStyle name="60% - Accent1 5 2" xfId="376"/>
    <cellStyle name="60% - Accent1 5 3" xfId="377"/>
    <cellStyle name="60% - Accent1 5 4" xfId="378"/>
    <cellStyle name="60% - Accent1 5 5" xfId="379"/>
    <cellStyle name="60% - Accent1 5 6" xfId="380"/>
    <cellStyle name="60% - Accent1 6 2" xfId="381"/>
    <cellStyle name="60% - Accent1 6 3" xfId="382"/>
    <cellStyle name="60% - Accent1 6 4" xfId="383"/>
    <cellStyle name="60% - Accent1 6 5" xfId="384"/>
    <cellStyle name="60% - Accent1 6 6" xfId="385"/>
    <cellStyle name="60% - Accent1 7 2" xfId="386"/>
    <cellStyle name="60% - Accent1 7 3" xfId="387"/>
    <cellStyle name="60% - Accent1 7 4" xfId="388"/>
    <cellStyle name="60% - Accent1 7 5" xfId="389"/>
    <cellStyle name="60% - Accent1 7 6" xfId="390"/>
    <cellStyle name="60% - Accent2 2 2" xfId="391"/>
    <cellStyle name="60% - Accent2 2 3" xfId="392"/>
    <cellStyle name="60% - Accent2 2 4" xfId="393"/>
    <cellStyle name="60% - Accent2 2 5" xfId="394"/>
    <cellStyle name="60% - Accent2 2 6" xfId="395"/>
    <cellStyle name="60% - Accent2 3 2" xfId="396"/>
    <cellStyle name="60% - Accent2 3 3" xfId="397"/>
    <cellStyle name="60% - Accent2 3 4" xfId="398"/>
    <cellStyle name="60% - Accent2 3 5" xfId="399"/>
    <cellStyle name="60% - Accent2 3 6" xfId="400"/>
    <cellStyle name="60% - Accent2 4 2" xfId="401"/>
    <cellStyle name="60% - Accent2 4 3" xfId="402"/>
    <cellStyle name="60% - Accent2 4 4" xfId="403"/>
    <cellStyle name="60% - Accent2 4 5" xfId="404"/>
    <cellStyle name="60% - Accent2 4 6" xfId="405"/>
    <cellStyle name="60% - Accent2 5 2" xfId="406"/>
    <cellStyle name="60% - Accent2 5 3" xfId="407"/>
    <cellStyle name="60% - Accent2 5 4" xfId="408"/>
    <cellStyle name="60% - Accent2 5 5" xfId="409"/>
    <cellStyle name="60% - Accent2 5 6" xfId="410"/>
    <cellStyle name="60% - Accent2 6 2" xfId="411"/>
    <cellStyle name="60% - Accent2 6 3" xfId="412"/>
    <cellStyle name="60% - Accent2 6 4" xfId="413"/>
    <cellStyle name="60% - Accent2 6 5" xfId="414"/>
    <cellStyle name="60% - Accent2 6 6" xfId="415"/>
    <cellStyle name="60% - Accent2 7 2" xfId="416"/>
    <cellStyle name="60% - Accent2 7 3" xfId="417"/>
    <cellStyle name="60% - Accent2 7 4" xfId="418"/>
    <cellStyle name="60% - Accent2 7 5" xfId="419"/>
    <cellStyle name="60% - Accent2 7 6" xfId="420"/>
    <cellStyle name="60% - Accent3 2 2" xfId="421"/>
    <cellStyle name="60% - Accent3 2 3" xfId="422"/>
    <cellStyle name="60% - Accent3 2 4" xfId="423"/>
    <cellStyle name="60% - Accent3 2 5" xfId="424"/>
    <cellStyle name="60% - Accent3 2 6" xfId="425"/>
    <cellStyle name="60% - Accent3 3 2" xfId="426"/>
    <cellStyle name="60% - Accent3 3 3" xfId="427"/>
    <cellStyle name="60% - Accent3 3 4" xfId="428"/>
    <cellStyle name="60% - Accent3 3 5" xfId="429"/>
    <cellStyle name="60% - Accent3 3 6" xfId="430"/>
    <cellStyle name="60% - Accent3 4 2" xfId="431"/>
    <cellStyle name="60% - Accent3 4 3" xfId="432"/>
    <cellStyle name="60% - Accent3 4 4" xfId="433"/>
    <cellStyle name="60% - Accent3 4 5" xfId="434"/>
    <cellStyle name="60% - Accent3 4 6" xfId="435"/>
    <cellStyle name="60% - Accent3 5 2" xfId="436"/>
    <cellStyle name="60% - Accent3 5 3" xfId="437"/>
    <cellStyle name="60% - Accent3 5 4" xfId="438"/>
    <cellStyle name="60% - Accent3 5 5" xfId="439"/>
    <cellStyle name="60% - Accent3 5 6" xfId="440"/>
    <cellStyle name="60% - Accent3 6 2" xfId="441"/>
    <cellStyle name="60% - Accent3 6 3" xfId="442"/>
    <cellStyle name="60% - Accent3 6 4" xfId="443"/>
    <cellStyle name="60% - Accent3 6 5" xfId="444"/>
    <cellStyle name="60% - Accent3 6 6" xfId="445"/>
    <cellStyle name="60% - Accent3 7 2" xfId="446"/>
    <cellStyle name="60% - Accent3 7 3" xfId="447"/>
    <cellStyle name="60% - Accent3 7 4" xfId="448"/>
    <cellStyle name="60% - Accent3 7 5" xfId="449"/>
    <cellStyle name="60% - Accent3 7 6" xfId="450"/>
    <cellStyle name="60% - Accent4 2 2" xfId="451"/>
    <cellStyle name="60% - Accent4 2 3" xfId="452"/>
    <cellStyle name="60% - Accent4 2 4" xfId="453"/>
    <cellStyle name="60% - Accent4 2 5" xfId="454"/>
    <cellStyle name="60% - Accent4 2 6" xfId="455"/>
    <cellStyle name="60% - Accent4 3 2" xfId="456"/>
    <cellStyle name="60% - Accent4 3 3" xfId="457"/>
    <cellStyle name="60% - Accent4 3 4" xfId="458"/>
    <cellStyle name="60% - Accent4 3 5" xfId="459"/>
    <cellStyle name="60% - Accent4 3 6" xfId="460"/>
    <cellStyle name="60% - Accent4 4 2" xfId="461"/>
    <cellStyle name="60% - Accent4 4 3" xfId="462"/>
    <cellStyle name="60% - Accent4 4 4" xfId="463"/>
    <cellStyle name="60% - Accent4 4 5" xfId="464"/>
    <cellStyle name="60% - Accent4 4 6" xfId="465"/>
    <cellStyle name="60% - Accent4 5 2" xfId="466"/>
    <cellStyle name="60% - Accent4 5 3" xfId="467"/>
    <cellStyle name="60% - Accent4 5 4" xfId="468"/>
    <cellStyle name="60% - Accent4 5 5" xfId="469"/>
    <cellStyle name="60% - Accent4 5 6" xfId="470"/>
    <cellStyle name="60% - Accent4 6 2" xfId="471"/>
    <cellStyle name="60% - Accent4 6 3" xfId="472"/>
    <cellStyle name="60% - Accent4 6 4" xfId="473"/>
    <cellStyle name="60% - Accent4 6 5" xfId="474"/>
    <cellStyle name="60% - Accent4 6 6" xfId="475"/>
    <cellStyle name="60% - Accent4 7 2" xfId="476"/>
    <cellStyle name="60% - Accent4 7 3" xfId="477"/>
    <cellStyle name="60% - Accent4 7 4" xfId="478"/>
    <cellStyle name="60% - Accent4 7 5" xfId="479"/>
    <cellStyle name="60% - Accent4 7 6" xfId="480"/>
    <cellStyle name="60% - Accent5 2 2" xfId="481"/>
    <cellStyle name="60% - Accent5 2 3" xfId="482"/>
    <cellStyle name="60% - Accent5 2 4" xfId="483"/>
    <cellStyle name="60% - Accent5 2 5" xfId="484"/>
    <cellStyle name="60% - Accent5 2 6" xfId="485"/>
    <cellStyle name="60% - Accent5 3 2" xfId="486"/>
    <cellStyle name="60% - Accent5 3 3" xfId="487"/>
    <cellStyle name="60% - Accent5 3 4" xfId="488"/>
    <cellStyle name="60% - Accent5 3 5" xfId="489"/>
    <cellStyle name="60% - Accent5 3 6" xfId="490"/>
    <cellStyle name="60% - Accent5 4 2" xfId="491"/>
    <cellStyle name="60% - Accent5 4 3" xfId="492"/>
    <cellStyle name="60% - Accent5 4 4" xfId="493"/>
    <cellStyle name="60% - Accent5 4 5" xfId="494"/>
    <cellStyle name="60% - Accent5 4 6" xfId="495"/>
    <cellStyle name="60% - Accent5 5 2" xfId="496"/>
    <cellStyle name="60% - Accent5 5 3" xfId="497"/>
    <cellStyle name="60% - Accent5 5 4" xfId="498"/>
    <cellStyle name="60% - Accent5 5 5" xfId="499"/>
    <cellStyle name="60% - Accent5 5 6" xfId="500"/>
    <cellStyle name="60% - Accent5 6 2" xfId="501"/>
    <cellStyle name="60% - Accent5 6 3" xfId="502"/>
    <cellStyle name="60% - Accent5 6 4" xfId="503"/>
    <cellStyle name="60% - Accent5 6 5" xfId="504"/>
    <cellStyle name="60% - Accent5 6 6" xfId="505"/>
    <cellStyle name="60% - Accent5 7 2" xfId="506"/>
    <cellStyle name="60% - Accent5 7 3" xfId="507"/>
    <cellStyle name="60% - Accent5 7 4" xfId="508"/>
    <cellStyle name="60% - Accent5 7 5" xfId="509"/>
    <cellStyle name="60% - Accent5 7 6" xfId="510"/>
    <cellStyle name="60% - Accent6 2 2" xfId="511"/>
    <cellStyle name="60% - Accent6 2 3" xfId="512"/>
    <cellStyle name="60% - Accent6 2 4" xfId="513"/>
    <cellStyle name="60% - Accent6 2 5" xfId="514"/>
    <cellStyle name="60% - Accent6 2 6" xfId="515"/>
    <cellStyle name="60% - Accent6 3 2" xfId="516"/>
    <cellStyle name="60% - Accent6 3 3" xfId="517"/>
    <cellStyle name="60% - Accent6 3 4" xfId="518"/>
    <cellStyle name="60% - Accent6 3 5" xfId="519"/>
    <cellStyle name="60% - Accent6 3 6" xfId="520"/>
    <cellStyle name="60% - Accent6 4 2" xfId="521"/>
    <cellStyle name="60% - Accent6 4 3" xfId="522"/>
    <cellStyle name="60% - Accent6 4 4" xfId="523"/>
    <cellStyle name="60% - Accent6 4 5" xfId="524"/>
    <cellStyle name="60% - Accent6 4 6" xfId="525"/>
    <cellStyle name="60% - Accent6 5 2" xfId="526"/>
    <cellStyle name="60% - Accent6 5 3" xfId="527"/>
    <cellStyle name="60% - Accent6 5 4" xfId="528"/>
    <cellStyle name="60% - Accent6 5 5" xfId="529"/>
    <cellStyle name="60% - Accent6 5 6" xfId="530"/>
    <cellStyle name="60% - Accent6 6 2" xfId="531"/>
    <cellStyle name="60% - Accent6 6 3" xfId="532"/>
    <cellStyle name="60% - Accent6 6 4" xfId="533"/>
    <cellStyle name="60% - Accent6 6 5" xfId="534"/>
    <cellStyle name="60% - Accent6 6 6" xfId="535"/>
    <cellStyle name="60% - Accent6 7 2" xfId="536"/>
    <cellStyle name="60% - Accent6 7 3" xfId="537"/>
    <cellStyle name="60% - Accent6 7 4" xfId="538"/>
    <cellStyle name="60% - Accent6 7 5" xfId="539"/>
    <cellStyle name="60% - Accent6 7 6" xfId="540"/>
    <cellStyle name="Accent1 2 2" xfId="541"/>
    <cellStyle name="Accent1 2 3" xfId="542"/>
    <cellStyle name="Accent1 2 4" xfId="543"/>
    <cellStyle name="Accent1 2 5" xfId="544"/>
    <cellStyle name="Accent1 2 6" xfId="545"/>
    <cellStyle name="Accent1 3 2" xfId="546"/>
    <cellStyle name="Accent1 3 3" xfId="547"/>
    <cellStyle name="Accent1 3 4" xfId="548"/>
    <cellStyle name="Accent1 3 5" xfId="549"/>
    <cellStyle name="Accent1 3 6" xfId="550"/>
    <cellStyle name="Accent1 4 2" xfId="551"/>
    <cellStyle name="Accent1 4 3" xfId="552"/>
    <cellStyle name="Accent1 4 4" xfId="553"/>
    <cellStyle name="Accent1 4 5" xfId="554"/>
    <cellStyle name="Accent1 4 6" xfId="555"/>
    <cellStyle name="Accent1 5 2" xfId="556"/>
    <cellStyle name="Accent1 5 3" xfId="557"/>
    <cellStyle name="Accent1 5 4" xfId="558"/>
    <cellStyle name="Accent1 5 5" xfId="559"/>
    <cellStyle name="Accent1 5 6" xfId="560"/>
    <cellStyle name="Accent1 6 2" xfId="561"/>
    <cellStyle name="Accent1 6 3" xfId="562"/>
    <cellStyle name="Accent1 6 4" xfId="563"/>
    <cellStyle name="Accent1 6 5" xfId="564"/>
    <cellStyle name="Accent1 6 6" xfId="565"/>
    <cellStyle name="Accent1 7 2" xfId="566"/>
    <cellStyle name="Accent1 7 3" xfId="567"/>
    <cellStyle name="Accent1 7 4" xfId="568"/>
    <cellStyle name="Accent1 7 5" xfId="569"/>
    <cellStyle name="Accent1 7 6" xfId="570"/>
    <cellStyle name="Accent2 2 2" xfId="571"/>
    <cellStyle name="Accent2 2 3" xfId="572"/>
    <cellStyle name="Accent2 2 4" xfId="573"/>
    <cellStyle name="Accent2 2 5" xfId="574"/>
    <cellStyle name="Accent2 2 6" xfId="575"/>
    <cellStyle name="Accent2 3 2" xfId="576"/>
    <cellStyle name="Accent2 3 3" xfId="577"/>
    <cellStyle name="Accent2 3 4" xfId="578"/>
    <cellStyle name="Accent2 3 5" xfId="579"/>
    <cellStyle name="Accent2 3 6" xfId="580"/>
    <cellStyle name="Accent2 4 2" xfId="581"/>
    <cellStyle name="Accent2 4 3" xfId="582"/>
    <cellStyle name="Accent2 4 4" xfId="583"/>
    <cellStyle name="Accent2 4 5" xfId="584"/>
    <cellStyle name="Accent2 4 6" xfId="585"/>
    <cellStyle name="Accent2 5 2" xfId="586"/>
    <cellStyle name="Accent2 5 3" xfId="587"/>
    <cellStyle name="Accent2 5 4" xfId="588"/>
    <cellStyle name="Accent2 5 5" xfId="589"/>
    <cellStyle name="Accent2 5 6" xfId="590"/>
    <cellStyle name="Accent2 6 2" xfId="591"/>
    <cellStyle name="Accent2 6 3" xfId="592"/>
    <cellStyle name="Accent2 6 4" xfId="593"/>
    <cellStyle name="Accent2 6 5" xfId="594"/>
    <cellStyle name="Accent2 6 6" xfId="595"/>
    <cellStyle name="Accent2 7 2" xfId="596"/>
    <cellStyle name="Accent2 7 3" xfId="597"/>
    <cellStyle name="Accent2 7 4" xfId="598"/>
    <cellStyle name="Accent2 7 5" xfId="599"/>
    <cellStyle name="Accent2 7 6" xfId="600"/>
    <cellStyle name="Accent3 2 2" xfId="601"/>
    <cellStyle name="Accent3 2 3" xfId="602"/>
    <cellStyle name="Accent3 2 4" xfId="603"/>
    <cellStyle name="Accent3 2 5" xfId="604"/>
    <cellStyle name="Accent3 2 6" xfId="605"/>
    <cellStyle name="Accent3 3 2" xfId="606"/>
    <cellStyle name="Accent3 3 3" xfId="607"/>
    <cellStyle name="Accent3 3 4" xfId="608"/>
    <cellStyle name="Accent3 3 5" xfId="609"/>
    <cellStyle name="Accent3 3 6" xfId="610"/>
    <cellStyle name="Accent3 4 2" xfId="611"/>
    <cellStyle name="Accent3 4 3" xfId="612"/>
    <cellStyle name="Accent3 4 4" xfId="613"/>
    <cellStyle name="Accent3 4 5" xfId="614"/>
    <cellStyle name="Accent3 4 6" xfId="615"/>
    <cellStyle name="Accent3 5 2" xfId="616"/>
    <cellStyle name="Accent3 5 3" xfId="617"/>
    <cellStyle name="Accent3 5 4" xfId="618"/>
    <cellStyle name="Accent3 5 5" xfId="619"/>
    <cellStyle name="Accent3 5 6" xfId="620"/>
    <cellStyle name="Accent3 6 2" xfId="621"/>
    <cellStyle name="Accent3 6 3" xfId="622"/>
    <cellStyle name="Accent3 6 4" xfId="623"/>
    <cellStyle name="Accent3 6 5" xfId="624"/>
    <cellStyle name="Accent3 6 6" xfId="625"/>
    <cellStyle name="Accent3 7 2" xfId="626"/>
    <cellStyle name="Accent3 7 3" xfId="627"/>
    <cellStyle name="Accent3 7 4" xfId="628"/>
    <cellStyle name="Accent3 7 5" xfId="629"/>
    <cellStyle name="Accent3 7 6" xfId="630"/>
    <cellStyle name="Accent4 2 2" xfId="631"/>
    <cellStyle name="Accent4 2 3" xfId="632"/>
    <cellStyle name="Accent4 2 4" xfId="633"/>
    <cellStyle name="Accent4 2 5" xfId="634"/>
    <cellStyle name="Accent4 2 6" xfId="635"/>
    <cellStyle name="Accent4 3 2" xfId="636"/>
    <cellStyle name="Accent4 3 3" xfId="637"/>
    <cellStyle name="Accent4 3 4" xfId="638"/>
    <cellStyle name="Accent4 3 5" xfId="639"/>
    <cellStyle name="Accent4 3 6" xfId="640"/>
    <cellStyle name="Accent4 4 2" xfId="641"/>
    <cellStyle name="Accent4 4 3" xfId="642"/>
    <cellStyle name="Accent4 4 4" xfId="643"/>
    <cellStyle name="Accent4 4 5" xfId="644"/>
    <cellStyle name="Accent4 4 6" xfId="645"/>
    <cellStyle name="Accent4 5 2" xfId="646"/>
    <cellStyle name="Accent4 5 3" xfId="647"/>
    <cellStyle name="Accent4 5 4" xfId="648"/>
    <cellStyle name="Accent4 5 5" xfId="649"/>
    <cellStyle name="Accent4 5 6" xfId="650"/>
    <cellStyle name="Accent4 6 2" xfId="651"/>
    <cellStyle name="Accent4 6 3" xfId="652"/>
    <cellStyle name="Accent4 6 4" xfId="653"/>
    <cellStyle name="Accent4 6 5" xfId="654"/>
    <cellStyle name="Accent4 6 6" xfId="655"/>
    <cellStyle name="Accent4 7 2" xfId="656"/>
    <cellStyle name="Accent4 7 3" xfId="657"/>
    <cellStyle name="Accent4 7 4" xfId="658"/>
    <cellStyle name="Accent4 7 5" xfId="659"/>
    <cellStyle name="Accent4 7 6" xfId="660"/>
    <cellStyle name="Accent5 2 2" xfId="661"/>
    <cellStyle name="Accent5 2 3" xfId="662"/>
    <cellStyle name="Accent5 2 4" xfId="663"/>
    <cellStyle name="Accent5 2 5" xfId="664"/>
    <cellStyle name="Accent5 2 6" xfId="665"/>
    <cellStyle name="Accent5 3 2" xfId="666"/>
    <cellStyle name="Accent5 3 3" xfId="667"/>
    <cellStyle name="Accent5 3 4" xfId="668"/>
    <cellStyle name="Accent5 3 5" xfId="669"/>
    <cellStyle name="Accent5 3 6" xfId="670"/>
    <cellStyle name="Accent5 4 2" xfId="671"/>
    <cellStyle name="Accent5 4 3" xfId="672"/>
    <cellStyle name="Accent5 4 4" xfId="673"/>
    <cellStyle name="Accent5 4 5" xfId="674"/>
    <cellStyle name="Accent5 4 6" xfId="675"/>
    <cellStyle name="Accent5 5 2" xfId="676"/>
    <cellStyle name="Accent5 5 3" xfId="677"/>
    <cellStyle name="Accent5 5 4" xfId="678"/>
    <cellStyle name="Accent5 5 5" xfId="679"/>
    <cellStyle name="Accent5 5 6" xfId="680"/>
    <cellStyle name="Accent5 6 2" xfId="681"/>
    <cellStyle name="Accent5 6 3" xfId="682"/>
    <cellStyle name="Accent5 6 4" xfId="683"/>
    <cellStyle name="Accent5 6 5" xfId="684"/>
    <cellStyle name="Accent5 6 6" xfId="685"/>
    <cellStyle name="Accent5 7 2" xfId="686"/>
    <cellStyle name="Accent5 7 3" xfId="687"/>
    <cellStyle name="Accent5 7 4" xfId="688"/>
    <cellStyle name="Accent5 7 5" xfId="689"/>
    <cellStyle name="Accent5 7 6" xfId="690"/>
    <cellStyle name="Accent6 2 2" xfId="691"/>
    <cellStyle name="Accent6 2 3" xfId="692"/>
    <cellStyle name="Accent6 2 4" xfId="693"/>
    <cellStyle name="Accent6 2 5" xfId="694"/>
    <cellStyle name="Accent6 2 6" xfId="695"/>
    <cellStyle name="Accent6 3 2" xfId="696"/>
    <cellStyle name="Accent6 3 3" xfId="697"/>
    <cellStyle name="Accent6 3 4" xfId="698"/>
    <cellStyle name="Accent6 3 5" xfId="699"/>
    <cellStyle name="Accent6 3 6" xfId="700"/>
    <cellStyle name="Accent6 4 2" xfId="701"/>
    <cellStyle name="Accent6 4 3" xfId="702"/>
    <cellStyle name="Accent6 4 4" xfId="703"/>
    <cellStyle name="Accent6 4 5" xfId="704"/>
    <cellStyle name="Accent6 4 6" xfId="705"/>
    <cellStyle name="Accent6 5 2" xfId="706"/>
    <cellStyle name="Accent6 5 3" xfId="707"/>
    <cellStyle name="Accent6 5 4" xfId="708"/>
    <cellStyle name="Accent6 5 5" xfId="709"/>
    <cellStyle name="Accent6 5 6" xfId="710"/>
    <cellStyle name="Accent6 6 2" xfId="711"/>
    <cellStyle name="Accent6 6 3" xfId="712"/>
    <cellStyle name="Accent6 6 4" xfId="713"/>
    <cellStyle name="Accent6 6 5" xfId="714"/>
    <cellStyle name="Accent6 6 6" xfId="715"/>
    <cellStyle name="Accent6 7 2" xfId="716"/>
    <cellStyle name="Accent6 7 3" xfId="717"/>
    <cellStyle name="Accent6 7 4" xfId="718"/>
    <cellStyle name="Accent6 7 5" xfId="719"/>
    <cellStyle name="Accent6 7 6" xfId="720"/>
    <cellStyle name="Bad 2 2" xfId="721"/>
    <cellStyle name="Bad 2 3" xfId="722"/>
    <cellStyle name="Bad 2 4" xfId="723"/>
    <cellStyle name="Bad 2 5" xfId="724"/>
    <cellStyle name="Bad 2 6" xfId="725"/>
    <cellStyle name="Bad 3 2" xfId="726"/>
    <cellStyle name="Bad 3 3" xfId="727"/>
    <cellStyle name="Bad 3 4" xfId="728"/>
    <cellStyle name="Bad 3 5" xfId="729"/>
    <cellStyle name="Bad 3 6" xfId="730"/>
    <cellStyle name="Bad 4 2" xfId="731"/>
    <cellStyle name="Bad 4 3" xfId="732"/>
    <cellStyle name="Bad 4 4" xfId="733"/>
    <cellStyle name="Bad 4 5" xfId="734"/>
    <cellStyle name="Bad 4 6" xfId="735"/>
    <cellStyle name="Bad 5 2" xfId="736"/>
    <cellStyle name="Bad 5 3" xfId="737"/>
    <cellStyle name="Bad 5 4" xfId="738"/>
    <cellStyle name="Bad 5 5" xfId="739"/>
    <cellStyle name="Bad 5 6" xfId="740"/>
    <cellStyle name="Bad 6 2" xfId="741"/>
    <cellStyle name="Bad 6 3" xfId="742"/>
    <cellStyle name="Bad 6 4" xfId="743"/>
    <cellStyle name="Bad 6 5" xfId="744"/>
    <cellStyle name="Bad 6 6" xfId="745"/>
    <cellStyle name="Bad 7 2" xfId="746"/>
    <cellStyle name="Bad 7 3" xfId="747"/>
    <cellStyle name="Bad 7 4" xfId="748"/>
    <cellStyle name="Bad 7 5" xfId="749"/>
    <cellStyle name="Bad 7 6" xfId="750"/>
    <cellStyle name="Calculation 2 2" xfId="751"/>
    <cellStyle name="Calculation 2 3" xfId="752"/>
    <cellStyle name="Calculation 2 4" xfId="753"/>
    <cellStyle name="Calculation 2 5" xfId="754"/>
    <cellStyle name="Calculation 2 6" xfId="755"/>
    <cellStyle name="Calculation 3 2" xfId="756"/>
    <cellStyle name="Calculation 3 3" xfId="757"/>
    <cellStyle name="Calculation 3 4" xfId="758"/>
    <cellStyle name="Calculation 3 5" xfId="759"/>
    <cellStyle name="Calculation 3 6" xfId="760"/>
    <cellStyle name="Calculation 4 2" xfId="761"/>
    <cellStyle name="Calculation 4 3" xfId="762"/>
    <cellStyle name="Calculation 4 4" xfId="763"/>
    <cellStyle name="Calculation 4 5" xfId="764"/>
    <cellStyle name="Calculation 4 6" xfId="765"/>
    <cellStyle name="Calculation 5 2" xfId="766"/>
    <cellStyle name="Calculation 5 3" xfId="767"/>
    <cellStyle name="Calculation 5 4" xfId="768"/>
    <cellStyle name="Calculation 5 5" xfId="769"/>
    <cellStyle name="Calculation 5 6" xfId="770"/>
    <cellStyle name="Calculation 6 2" xfId="771"/>
    <cellStyle name="Calculation 6 3" xfId="772"/>
    <cellStyle name="Calculation 6 4" xfId="773"/>
    <cellStyle name="Calculation 6 5" xfId="774"/>
    <cellStyle name="Calculation 6 6" xfId="775"/>
    <cellStyle name="Calculation 7 2" xfId="776"/>
    <cellStyle name="Calculation 7 3" xfId="777"/>
    <cellStyle name="Calculation 7 4" xfId="778"/>
    <cellStyle name="Calculation 7 5" xfId="779"/>
    <cellStyle name="Calculation 7 6" xfId="780"/>
    <cellStyle name="Check Cell 2 2" xfId="781"/>
    <cellStyle name="Check Cell 2 3" xfId="782"/>
    <cellStyle name="Check Cell 2 4" xfId="783"/>
    <cellStyle name="Check Cell 2 5" xfId="784"/>
    <cellStyle name="Check Cell 2 6" xfId="785"/>
    <cellStyle name="Check Cell 3 2" xfId="786"/>
    <cellStyle name="Check Cell 3 3" xfId="787"/>
    <cellStyle name="Check Cell 3 4" xfId="788"/>
    <cellStyle name="Check Cell 3 5" xfId="789"/>
    <cellStyle name="Check Cell 3 6" xfId="790"/>
    <cellStyle name="Check Cell 4 2" xfId="791"/>
    <cellStyle name="Check Cell 4 3" xfId="792"/>
    <cellStyle name="Check Cell 4 4" xfId="793"/>
    <cellStyle name="Check Cell 4 5" xfId="794"/>
    <cellStyle name="Check Cell 4 6" xfId="795"/>
    <cellStyle name="Check Cell 5 2" xfId="796"/>
    <cellStyle name="Check Cell 5 3" xfId="797"/>
    <cellStyle name="Check Cell 5 4" xfId="798"/>
    <cellStyle name="Check Cell 5 5" xfId="799"/>
    <cellStyle name="Check Cell 5 6" xfId="800"/>
    <cellStyle name="Check Cell 6 2" xfId="801"/>
    <cellStyle name="Check Cell 6 3" xfId="802"/>
    <cellStyle name="Check Cell 6 4" xfId="803"/>
    <cellStyle name="Check Cell 6 5" xfId="804"/>
    <cellStyle name="Check Cell 6 6" xfId="805"/>
    <cellStyle name="Check Cell 7 2" xfId="806"/>
    <cellStyle name="Check Cell 7 3" xfId="807"/>
    <cellStyle name="Check Cell 7 4" xfId="808"/>
    <cellStyle name="Check Cell 7 5" xfId="809"/>
    <cellStyle name="Check Cell 7 6" xfId="810"/>
    <cellStyle name="Comma 2" xfId="811"/>
    <cellStyle name="Comma 2 10" xfId="812"/>
    <cellStyle name="Comma 2 11" xfId="813"/>
    <cellStyle name="Comma 2 2" xfId="814"/>
    <cellStyle name="Comma 2 3" xfId="815"/>
    <cellStyle name="Comma 2 4" xfId="816"/>
    <cellStyle name="Comma 2 5" xfId="817"/>
    <cellStyle name="Comma 2 6" xfId="818"/>
    <cellStyle name="Comma 2 7" xfId="819"/>
    <cellStyle name="Comma 2 8" xfId="820"/>
    <cellStyle name="Comma 2 9" xfId="821"/>
    <cellStyle name="Comma 3" xfId="822"/>
    <cellStyle name="Explanatory Text 2 2" xfId="823"/>
    <cellStyle name="Explanatory Text 2 3" xfId="824"/>
    <cellStyle name="Explanatory Text 2 4" xfId="825"/>
    <cellStyle name="Explanatory Text 2 5" xfId="826"/>
    <cellStyle name="Explanatory Text 2 6" xfId="827"/>
    <cellStyle name="Explanatory Text 3 2" xfId="828"/>
    <cellStyle name="Explanatory Text 3 3" xfId="829"/>
    <cellStyle name="Explanatory Text 3 4" xfId="830"/>
    <cellStyle name="Explanatory Text 3 5" xfId="831"/>
    <cellStyle name="Explanatory Text 3 6" xfId="832"/>
    <cellStyle name="Explanatory Text 4 2" xfId="833"/>
    <cellStyle name="Explanatory Text 4 3" xfId="834"/>
    <cellStyle name="Explanatory Text 4 4" xfId="835"/>
    <cellStyle name="Explanatory Text 4 5" xfId="836"/>
    <cellStyle name="Explanatory Text 4 6" xfId="837"/>
    <cellStyle name="Explanatory Text 5 2" xfId="838"/>
    <cellStyle name="Explanatory Text 5 3" xfId="839"/>
    <cellStyle name="Explanatory Text 5 4" xfId="840"/>
    <cellStyle name="Explanatory Text 5 5" xfId="841"/>
    <cellStyle name="Explanatory Text 5 6" xfId="842"/>
    <cellStyle name="Explanatory Text 6 2" xfId="843"/>
    <cellStyle name="Explanatory Text 6 3" xfId="844"/>
    <cellStyle name="Explanatory Text 6 4" xfId="845"/>
    <cellStyle name="Explanatory Text 6 5" xfId="846"/>
    <cellStyle name="Explanatory Text 6 6" xfId="847"/>
    <cellStyle name="Explanatory Text 7 2" xfId="848"/>
    <cellStyle name="Explanatory Text 7 3" xfId="849"/>
    <cellStyle name="Explanatory Text 7 4" xfId="850"/>
    <cellStyle name="Explanatory Text 7 5" xfId="851"/>
    <cellStyle name="Explanatory Text 7 6" xfId="852"/>
    <cellStyle name="Good 2 2" xfId="853"/>
    <cellStyle name="Good 2 3" xfId="854"/>
    <cellStyle name="Good 2 4" xfId="855"/>
    <cellStyle name="Good 2 5" xfId="856"/>
    <cellStyle name="Good 2 6" xfId="857"/>
    <cellStyle name="Good 3 2" xfId="858"/>
    <cellStyle name="Good 3 3" xfId="859"/>
    <cellStyle name="Good 3 4" xfId="860"/>
    <cellStyle name="Good 3 5" xfId="861"/>
    <cellStyle name="Good 3 6" xfId="862"/>
    <cellStyle name="Good 4 2" xfId="863"/>
    <cellStyle name="Good 4 3" xfId="864"/>
    <cellStyle name="Good 4 4" xfId="865"/>
    <cellStyle name="Good 4 5" xfId="866"/>
    <cellStyle name="Good 4 6" xfId="867"/>
    <cellStyle name="Good 5 2" xfId="868"/>
    <cellStyle name="Good 5 3" xfId="869"/>
    <cellStyle name="Good 5 4" xfId="870"/>
    <cellStyle name="Good 5 5" xfId="871"/>
    <cellStyle name="Good 5 6" xfId="872"/>
    <cellStyle name="Good 6 2" xfId="873"/>
    <cellStyle name="Good 6 3" xfId="874"/>
    <cellStyle name="Good 6 4" xfId="875"/>
    <cellStyle name="Good 6 5" xfId="876"/>
    <cellStyle name="Good 6 6" xfId="877"/>
    <cellStyle name="Good 7 2" xfId="878"/>
    <cellStyle name="Good 7 3" xfId="879"/>
    <cellStyle name="Good 7 4" xfId="880"/>
    <cellStyle name="Good 7 5" xfId="881"/>
    <cellStyle name="Good 7 6" xfId="882"/>
    <cellStyle name="Heading 1 2 2" xfId="883"/>
    <cellStyle name="Heading 1 2 3" xfId="884"/>
    <cellStyle name="Heading 1 2 4" xfId="885"/>
    <cellStyle name="Heading 1 2 5" xfId="886"/>
    <cellStyle name="Heading 1 2 6" xfId="887"/>
    <cellStyle name="Heading 1 3 2" xfId="888"/>
    <cellStyle name="Heading 1 3 3" xfId="889"/>
    <cellStyle name="Heading 1 3 4" xfId="890"/>
    <cellStyle name="Heading 1 3 5" xfId="891"/>
    <cellStyle name="Heading 1 3 6" xfId="892"/>
    <cellStyle name="Heading 1 4 2" xfId="893"/>
    <cellStyle name="Heading 1 4 3" xfId="894"/>
    <cellStyle name="Heading 1 4 4" xfId="895"/>
    <cellStyle name="Heading 1 4 5" xfId="896"/>
    <cellStyle name="Heading 1 4 6" xfId="897"/>
    <cellStyle name="Heading 1 5 2" xfId="898"/>
    <cellStyle name="Heading 1 5 3" xfId="899"/>
    <cellStyle name="Heading 1 5 4" xfId="900"/>
    <cellStyle name="Heading 1 5 5" xfId="901"/>
    <cellStyle name="Heading 1 5 6" xfId="902"/>
    <cellStyle name="Heading 1 6 2" xfId="903"/>
    <cellStyle name="Heading 1 6 3" xfId="904"/>
    <cellStyle name="Heading 1 6 4" xfId="905"/>
    <cellStyle name="Heading 1 6 5" xfId="906"/>
    <cellStyle name="Heading 1 6 6" xfId="907"/>
    <cellStyle name="Heading 1 7 2" xfId="908"/>
    <cellStyle name="Heading 1 7 3" xfId="909"/>
    <cellStyle name="Heading 1 7 4" xfId="910"/>
    <cellStyle name="Heading 1 7 5" xfId="911"/>
    <cellStyle name="Heading 1 7 6" xfId="912"/>
    <cellStyle name="Heading 2 2 2" xfId="913"/>
    <cellStyle name="Heading 2 2 3" xfId="914"/>
    <cellStyle name="Heading 2 2 4" xfId="915"/>
    <cellStyle name="Heading 2 2 5" xfId="916"/>
    <cellStyle name="Heading 2 2 6" xfId="917"/>
    <cellStyle name="Heading 2 3 2" xfId="918"/>
    <cellStyle name="Heading 2 3 3" xfId="919"/>
    <cellStyle name="Heading 2 3 4" xfId="920"/>
    <cellStyle name="Heading 2 3 5" xfId="921"/>
    <cellStyle name="Heading 2 3 6" xfId="922"/>
    <cellStyle name="Heading 2 4 2" xfId="923"/>
    <cellStyle name="Heading 2 4 3" xfId="924"/>
    <cellStyle name="Heading 2 4 4" xfId="925"/>
    <cellStyle name="Heading 2 4 5" xfId="926"/>
    <cellStyle name="Heading 2 4 6" xfId="927"/>
    <cellStyle name="Heading 2 5 2" xfId="928"/>
    <cellStyle name="Heading 2 5 3" xfId="929"/>
    <cellStyle name="Heading 2 5 4" xfId="930"/>
    <cellStyle name="Heading 2 5 5" xfId="931"/>
    <cellStyle name="Heading 2 5 6" xfId="932"/>
    <cellStyle name="Heading 2 6 2" xfId="933"/>
    <cellStyle name="Heading 2 6 3" xfId="934"/>
    <cellStyle name="Heading 2 6 4" xfId="935"/>
    <cellStyle name="Heading 2 6 5" xfId="936"/>
    <cellStyle name="Heading 2 6 6" xfId="937"/>
    <cellStyle name="Heading 2 7 2" xfId="938"/>
    <cellStyle name="Heading 2 7 3" xfId="939"/>
    <cellStyle name="Heading 2 7 4" xfId="940"/>
    <cellStyle name="Heading 2 7 5" xfId="941"/>
    <cellStyle name="Heading 2 7 6" xfId="942"/>
    <cellStyle name="Heading 3 2 2" xfId="943"/>
    <cellStyle name="Heading 3 2 3" xfId="944"/>
    <cellStyle name="Heading 3 2 4" xfId="945"/>
    <cellStyle name="Heading 3 2 5" xfId="946"/>
    <cellStyle name="Heading 3 2 6" xfId="947"/>
    <cellStyle name="Heading 3 3 2" xfId="948"/>
    <cellStyle name="Heading 3 3 3" xfId="949"/>
    <cellStyle name="Heading 3 3 4" xfId="950"/>
    <cellStyle name="Heading 3 3 5" xfId="951"/>
    <cellStyle name="Heading 3 3 6" xfId="952"/>
    <cellStyle name="Heading 3 4 2" xfId="953"/>
    <cellStyle name="Heading 3 4 3" xfId="954"/>
    <cellStyle name="Heading 3 4 4" xfId="955"/>
    <cellStyle name="Heading 3 4 5" xfId="956"/>
    <cellStyle name="Heading 3 4 6" xfId="957"/>
    <cellStyle name="Heading 3 5 2" xfId="958"/>
    <cellStyle name="Heading 3 5 3" xfId="959"/>
    <cellStyle name="Heading 3 5 4" xfId="960"/>
    <cellStyle name="Heading 3 5 5" xfId="961"/>
    <cellStyle name="Heading 3 5 6" xfId="962"/>
    <cellStyle name="Heading 3 6 2" xfId="963"/>
    <cellStyle name="Heading 3 6 3" xfId="964"/>
    <cellStyle name="Heading 3 6 4" xfId="965"/>
    <cellStyle name="Heading 3 6 5" xfId="966"/>
    <cellStyle name="Heading 3 6 6" xfId="967"/>
    <cellStyle name="Heading 3 7 2" xfId="968"/>
    <cellStyle name="Heading 3 7 3" xfId="969"/>
    <cellStyle name="Heading 3 7 4" xfId="970"/>
    <cellStyle name="Heading 3 7 5" xfId="971"/>
    <cellStyle name="Heading 3 7 6" xfId="972"/>
    <cellStyle name="Heading 4 2 2" xfId="973"/>
    <cellStyle name="Heading 4 2 3" xfId="974"/>
    <cellStyle name="Heading 4 2 4" xfId="975"/>
    <cellStyle name="Heading 4 2 5" xfId="976"/>
    <cellStyle name="Heading 4 2 6" xfId="977"/>
    <cellStyle name="Heading 4 3 2" xfId="978"/>
    <cellStyle name="Heading 4 3 3" xfId="979"/>
    <cellStyle name="Heading 4 3 4" xfId="980"/>
    <cellStyle name="Heading 4 3 5" xfId="981"/>
    <cellStyle name="Heading 4 3 6" xfId="982"/>
    <cellStyle name="Heading 4 4 2" xfId="983"/>
    <cellStyle name="Heading 4 4 3" xfId="984"/>
    <cellStyle name="Heading 4 4 4" xfId="985"/>
    <cellStyle name="Heading 4 4 5" xfId="986"/>
    <cellStyle name="Heading 4 4 6" xfId="987"/>
    <cellStyle name="Heading 4 5 2" xfId="988"/>
    <cellStyle name="Heading 4 5 3" xfId="989"/>
    <cellStyle name="Heading 4 5 4" xfId="990"/>
    <cellStyle name="Heading 4 5 5" xfId="991"/>
    <cellStyle name="Heading 4 5 6" xfId="992"/>
    <cellStyle name="Heading 4 6 2" xfId="993"/>
    <cellStyle name="Heading 4 6 3" xfId="994"/>
    <cellStyle name="Heading 4 6 4" xfId="995"/>
    <cellStyle name="Heading 4 6 5" xfId="996"/>
    <cellStyle name="Heading 4 6 6" xfId="997"/>
    <cellStyle name="Heading 4 7 2" xfId="998"/>
    <cellStyle name="Heading 4 7 3" xfId="999"/>
    <cellStyle name="Heading 4 7 4" xfId="1000"/>
    <cellStyle name="Heading 4 7 5" xfId="1001"/>
    <cellStyle name="Heading 4 7 6" xfId="1002"/>
    <cellStyle name="Input 2 2" xfId="1003"/>
    <cellStyle name="Input 2 3" xfId="1004"/>
    <cellStyle name="Input 2 4" xfId="1005"/>
    <cellStyle name="Input 2 5" xfId="1006"/>
    <cellStyle name="Input 2 6" xfId="1007"/>
    <cellStyle name="Input 3 2" xfId="1008"/>
    <cellStyle name="Input 3 3" xfId="1009"/>
    <cellStyle name="Input 3 4" xfId="1010"/>
    <cellStyle name="Input 3 5" xfId="1011"/>
    <cellStyle name="Input 3 6" xfId="1012"/>
    <cellStyle name="Input 4 2" xfId="1013"/>
    <cellStyle name="Input 4 3" xfId="1014"/>
    <cellStyle name="Input 4 4" xfId="1015"/>
    <cellStyle name="Input 4 5" xfId="1016"/>
    <cellStyle name="Input 4 6" xfId="1017"/>
    <cellStyle name="Input 5 2" xfId="1018"/>
    <cellStyle name="Input 5 3" xfId="1019"/>
    <cellStyle name="Input 5 4" xfId="1020"/>
    <cellStyle name="Input 5 5" xfId="1021"/>
    <cellStyle name="Input 5 6" xfId="1022"/>
    <cellStyle name="Input 6 2" xfId="1023"/>
    <cellStyle name="Input 6 3" xfId="1024"/>
    <cellStyle name="Input 6 4" xfId="1025"/>
    <cellStyle name="Input 6 5" xfId="1026"/>
    <cellStyle name="Input 6 6" xfId="1027"/>
    <cellStyle name="Input 7 2" xfId="1028"/>
    <cellStyle name="Input 7 3" xfId="1029"/>
    <cellStyle name="Input 7 4" xfId="1030"/>
    <cellStyle name="Input 7 5" xfId="1031"/>
    <cellStyle name="Input 7 6" xfId="1032"/>
    <cellStyle name="Linked Cell 2 2" xfId="1033"/>
    <cellStyle name="Linked Cell 2 3" xfId="1034"/>
    <cellStyle name="Linked Cell 2 4" xfId="1035"/>
    <cellStyle name="Linked Cell 2 5" xfId="1036"/>
    <cellStyle name="Linked Cell 2 6" xfId="1037"/>
    <cellStyle name="Linked Cell 3 2" xfId="1038"/>
    <cellStyle name="Linked Cell 3 3" xfId="1039"/>
    <cellStyle name="Linked Cell 3 4" xfId="1040"/>
    <cellStyle name="Linked Cell 3 5" xfId="1041"/>
    <cellStyle name="Linked Cell 3 6" xfId="1042"/>
    <cellStyle name="Linked Cell 4 2" xfId="1043"/>
    <cellStyle name="Linked Cell 4 3" xfId="1044"/>
    <cellStyle name="Linked Cell 4 4" xfId="1045"/>
    <cellStyle name="Linked Cell 4 5" xfId="1046"/>
    <cellStyle name="Linked Cell 4 6" xfId="1047"/>
    <cellStyle name="Linked Cell 5 2" xfId="1048"/>
    <cellStyle name="Linked Cell 5 3" xfId="1049"/>
    <cellStyle name="Linked Cell 5 4" xfId="1050"/>
    <cellStyle name="Linked Cell 5 5" xfId="1051"/>
    <cellStyle name="Linked Cell 5 6" xfId="1052"/>
    <cellStyle name="Linked Cell 6 2" xfId="1053"/>
    <cellStyle name="Linked Cell 6 3" xfId="1054"/>
    <cellStyle name="Linked Cell 6 4" xfId="1055"/>
    <cellStyle name="Linked Cell 6 5" xfId="1056"/>
    <cellStyle name="Linked Cell 6 6" xfId="1057"/>
    <cellStyle name="Linked Cell 7 2" xfId="1058"/>
    <cellStyle name="Linked Cell 7 3" xfId="1059"/>
    <cellStyle name="Linked Cell 7 4" xfId="1060"/>
    <cellStyle name="Linked Cell 7 5" xfId="1061"/>
    <cellStyle name="Linked Cell 7 6" xfId="1062"/>
    <cellStyle name="Neutral 2 2" xfId="1063"/>
    <cellStyle name="Neutral 2 3" xfId="1064"/>
    <cellStyle name="Neutral 2 4" xfId="1065"/>
    <cellStyle name="Neutral 2 5" xfId="1066"/>
    <cellStyle name="Neutral 2 6" xfId="1067"/>
    <cellStyle name="Neutral 3 2" xfId="1068"/>
    <cellStyle name="Neutral 3 3" xfId="1069"/>
    <cellStyle name="Neutral 3 4" xfId="1070"/>
    <cellStyle name="Neutral 3 5" xfId="1071"/>
    <cellStyle name="Neutral 3 6" xfId="1072"/>
    <cellStyle name="Neutral 4 2" xfId="1073"/>
    <cellStyle name="Neutral 4 3" xfId="1074"/>
    <cellStyle name="Neutral 4 4" xfId="1075"/>
    <cellStyle name="Neutral 4 5" xfId="1076"/>
    <cellStyle name="Neutral 4 6" xfId="1077"/>
    <cellStyle name="Neutral 5 2" xfId="1078"/>
    <cellStyle name="Neutral 5 3" xfId="1079"/>
    <cellStyle name="Neutral 5 4" xfId="1080"/>
    <cellStyle name="Neutral 5 5" xfId="1081"/>
    <cellStyle name="Neutral 5 6" xfId="1082"/>
    <cellStyle name="Neutral 6 2" xfId="1083"/>
    <cellStyle name="Neutral 6 3" xfId="1084"/>
    <cellStyle name="Neutral 6 4" xfId="1085"/>
    <cellStyle name="Neutral 6 5" xfId="1086"/>
    <cellStyle name="Neutral 6 6" xfId="1087"/>
    <cellStyle name="Neutral 7 2" xfId="1088"/>
    <cellStyle name="Neutral 7 3" xfId="1089"/>
    <cellStyle name="Neutral 7 4" xfId="1090"/>
    <cellStyle name="Neutral 7 5" xfId="1091"/>
    <cellStyle name="Neutral 7 6" xfId="1092"/>
    <cellStyle name="Normal" xfId="0" builtinId="0"/>
    <cellStyle name="Normal - Style1" xfId="1093"/>
    <cellStyle name="Normal 10" xfId="1094"/>
    <cellStyle name="Normal 10 2" xfId="1095"/>
    <cellStyle name="Normal 10 3" xfId="1096"/>
    <cellStyle name="Normal 10 4" xfId="1097"/>
    <cellStyle name="Normal 10 5" xfId="1098"/>
    <cellStyle name="Normal 10 6" xfId="1099"/>
    <cellStyle name="Normal 10 7" xfId="1100"/>
    <cellStyle name="Normal 10 8" xfId="1101"/>
    <cellStyle name="Normal 10 8 2" xfId="1102"/>
    <cellStyle name="Normal 10 9" xfId="1103"/>
    <cellStyle name="Normal 11" xfId="1104"/>
    <cellStyle name="Normal 12" xfId="1105"/>
    <cellStyle name="Normal 12 2" xfId="1106"/>
    <cellStyle name="Normal 13" xfId="1107"/>
    <cellStyle name="Normal 14" xfId="1108"/>
    <cellStyle name="Normal 14 2" xfId="1109"/>
    <cellStyle name="Normal 14 3" xfId="1110"/>
    <cellStyle name="Normal 14 4" xfId="1111"/>
    <cellStyle name="Normal 14 5" xfId="1112"/>
    <cellStyle name="Normal 14 6" xfId="1113"/>
    <cellStyle name="Normal 14 7" xfId="1114"/>
    <cellStyle name="Normal 14 8" xfId="1115"/>
    <cellStyle name="Normal 14 9" xfId="1116"/>
    <cellStyle name="Normal 15" xfId="1117"/>
    <cellStyle name="Normal 15 2" xfId="1118"/>
    <cellStyle name="Normal 15 3" xfId="1119"/>
    <cellStyle name="Normal 15 4" xfId="1120"/>
    <cellStyle name="Normal 15 5" xfId="1121"/>
    <cellStyle name="Normal 15 6" xfId="1122"/>
    <cellStyle name="Normal 16" xfId="1123"/>
    <cellStyle name="Normal 16 2" xfId="1124"/>
    <cellStyle name="Normal 16 2 2" xfId="1125"/>
    <cellStyle name="Normal 16 3" xfId="1126"/>
    <cellStyle name="Normal 16 4" xfId="1127"/>
    <cellStyle name="Normal 16 5" xfId="1128"/>
    <cellStyle name="Normal 16 6" xfId="1129"/>
    <cellStyle name="Normal 16 7" xfId="1130"/>
    <cellStyle name="Normal 16 8" xfId="1131"/>
    <cellStyle name="Normal 16 9" xfId="1132"/>
    <cellStyle name="Normal 17" xfId="1133"/>
    <cellStyle name="Normal 17 2" xfId="1134"/>
    <cellStyle name="Normal 17 3" xfId="1135"/>
    <cellStyle name="Normal 17 4" xfId="1136"/>
    <cellStyle name="Normal 17 5" xfId="1137"/>
    <cellStyle name="Normal 17 6" xfId="1138"/>
    <cellStyle name="Normal 18" xfId="1139"/>
    <cellStyle name="Normal 18 2" xfId="1140"/>
    <cellStyle name="Normal 18 3" xfId="1141"/>
    <cellStyle name="Normal 18 4" xfId="1142"/>
    <cellStyle name="Normal 18 5" xfId="1143"/>
    <cellStyle name="Normal 18 6" xfId="1144"/>
    <cellStyle name="Normal 18 7" xfId="1145"/>
    <cellStyle name="Normal 19" xfId="1146"/>
    <cellStyle name="Normal 2" xfId="1147"/>
    <cellStyle name="Normal 2 10" xfId="1148"/>
    <cellStyle name="Normal 2 10 2" xfId="1149"/>
    <cellStyle name="Normal 2 11" xfId="1150"/>
    <cellStyle name="Normal 2 12" xfId="1151"/>
    <cellStyle name="Normal 2 13" xfId="1152"/>
    <cellStyle name="Normal 2 14" xfId="1153"/>
    <cellStyle name="Normal 2 15" xfId="1154"/>
    <cellStyle name="Normal 2 16" xfId="1155"/>
    <cellStyle name="Normal 2 17" xfId="1156"/>
    <cellStyle name="Normal 2 18" xfId="1157"/>
    <cellStyle name="Normal 2 19" xfId="1158"/>
    <cellStyle name="Normal 2 2" xfId="1159"/>
    <cellStyle name="Normal 2 2 2" xfId="1160"/>
    <cellStyle name="Normal 2 2 2 10" xfId="1161"/>
    <cellStyle name="Normal 2 2 2 11" xfId="1162"/>
    <cellStyle name="Normal 2 2 2 2" xfId="1163"/>
    <cellStyle name="Normal 2 2 2 3" xfId="1164"/>
    <cellStyle name="Normal 2 2 2 4" xfId="1165"/>
    <cellStyle name="Normal 2 2 2 5" xfId="1166"/>
    <cellStyle name="Normal 2 2 2 6" xfId="1167"/>
    <cellStyle name="Normal 2 2 2 7" xfId="1168"/>
    <cellStyle name="Normal 2 2 2 8" xfId="1169"/>
    <cellStyle name="Normal 2 2 2 9" xfId="1170"/>
    <cellStyle name="Normal 2 2 3" xfId="1171"/>
    <cellStyle name="Normal 2 2 4" xfId="1172"/>
    <cellStyle name="Normal 2 2 5" xfId="1173"/>
    <cellStyle name="Normal 2 2 6" xfId="1174"/>
    <cellStyle name="Normal 2 2 7" xfId="1175"/>
    <cellStyle name="Normal 2 22" xfId="1176"/>
    <cellStyle name="Normal 2 3" xfId="1177"/>
    <cellStyle name="Normal 2 3 2" xfId="1178"/>
    <cellStyle name="Normal 2 3 2 10" xfId="1179"/>
    <cellStyle name="Normal 2 3 2 11" xfId="1180"/>
    <cellStyle name="Normal 2 3 2 2" xfId="1181"/>
    <cellStyle name="Normal 2 3 2 3" xfId="1182"/>
    <cellStyle name="Normal 2 3 2 4" xfId="1183"/>
    <cellStyle name="Normal 2 3 2 5" xfId="1184"/>
    <cellStyle name="Normal 2 3 2 6" xfId="1185"/>
    <cellStyle name="Normal 2 3 2 7" xfId="1186"/>
    <cellStyle name="Normal 2 3 2 8" xfId="1187"/>
    <cellStyle name="Normal 2 3 2 9" xfId="1188"/>
    <cellStyle name="Normal 2 3 3" xfId="1189"/>
    <cellStyle name="Normal 2 3 4" xfId="1190"/>
    <cellStyle name="Normal 2 4" xfId="1191"/>
    <cellStyle name="Normal 2 5" xfId="1192"/>
    <cellStyle name="Normal 2 5 10" xfId="1193"/>
    <cellStyle name="Normal 2 5 11" xfId="1194"/>
    <cellStyle name="Normal 2 5 2" xfId="1195"/>
    <cellStyle name="Normal 2 5 3" xfId="1196"/>
    <cellStyle name="Normal 2 5 4" xfId="1197"/>
    <cellStyle name="Normal 2 5 5" xfId="1198"/>
    <cellStyle name="Normal 2 5 6" xfId="1199"/>
    <cellStyle name="Normal 2 5 7" xfId="1200"/>
    <cellStyle name="Normal 2 5 8" xfId="1201"/>
    <cellStyle name="Normal 2 5 9" xfId="1202"/>
    <cellStyle name="Normal 2 6" xfId="1203"/>
    <cellStyle name="Normal 2 7" xfId="1204"/>
    <cellStyle name="Normal 2 8" xfId="1205"/>
    <cellStyle name="Normal 2 9" xfId="1206"/>
    <cellStyle name="Normal 20" xfId="1207"/>
    <cellStyle name="Normal 20 2" xfId="1208"/>
    <cellStyle name="Normal 20 3" xfId="1209"/>
    <cellStyle name="Normal 20 4" xfId="1210"/>
    <cellStyle name="Normal 20 5" xfId="1211"/>
    <cellStyle name="Normal 20 6" xfId="1212"/>
    <cellStyle name="Normal 21" xfId="1213"/>
    <cellStyle name="Normal 21 2" xfId="1214"/>
    <cellStyle name="Normal 21 3" xfId="1215"/>
    <cellStyle name="Normal 21 4" xfId="1216"/>
    <cellStyle name="Normal 21 5" xfId="1217"/>
    <cellStyle name="Normal 21 6" xfId="1218"/>
    <cellStyle name="Normal 21 7 3" xfId="1219"/>
    <cellStyle name="Normal 21 8" xfId="1220"/>
    <cellStyle name="Normal 21 8 3" xfId="1221"/>
    <cellStyle name="Normal 22" xfId="1222"/>
    <cellStyle name="Normal 22 2" xfId="1223"/>
    <cellStyle name="Normal 22 3" xfId="1224"/>
    <cellStyle name="Normal 22 4" xfId="1225"/>
    <cellStyle name="Normal 22 5" xfId="1226"/>
    <cellStyle name="Normal 22 6" xfId="1227"/>
    <cellStyle name="Normal 22 7" xfId="1228"/>
    <cellStyle name="Normal 23" xfId="1229"/>
    <cellStyle name="Normal 23 2" xfId="1230"/>
    <cellStyle name="Normal 23 3" xfId="1231"/>
    <cellStyle name="Normal 23 4" xfId="1232"/>
    <cellStyle name="Normal 23 5" xfId="1233"/>
    <cellStyle name="Normal 23 6" xfId="1234"/>
    <cellStyle name="Normal 24" xfId="1235"/>
    <cellStyle name="Normal 24 2" xfId="1236"/>
    <cellStyle name="Normal 24 3" xfId="1237"/>
    <cellStyle name="Normal 24 4" xfId="1238"/>
    <cellStyle name="Normal 24 5" xfId="1239"/>
    <cellStyle name="Normal 24 6" xfId="1240"/>
    <cellStyle name="Normal 25" xfId="1241"/>
    <cellStyle name="Normal 25 2" xfId="1242"/>
    <cellStyle name="Normal 25 3" xfId="1243"/>
    <cellStyle name="Normal 25 4" xfId="1244"/>
    <cellStyle name="Normal 25 5" xfId="1245"/>
    <cellStyle name="Normal 25 6" xfId="1246"/>
    <cellStyle name="Normal 26" xfId="1247"/>
    <cellStyle name="Normal 26 2" xfId="1248"/>
    <cellStyle name="Normal 26 3" xfId="1249"/>
    <cellStyle name="Normal 26 4" xfId="1250"/>
    <cellStyle name="Normal 26 5" xfId="1251"/>
    <cellStyle name="Normal 26 6" xfId="1252"/>
    <cellStyle name="Normal 27" xfId="1253"/>
    <cellStyle name="Normal 27 2" xfId="1254"/>
    <cellStyle name="Normal 27 3" xfId="1255"/>
    <cellStyle name="Normal 27 4" xfId="1256"/>
    <cellStyle name="Normal 27 5" xfId="1257"/>
    <cellStyle name="Normal 27 6" xfId="1258"/>
    <cellStyle name="Normal 28" xfId="1259"/>
    <cellStyle name="Normal 29" xfId="1260"/>
    <cellStyle name="Normal 29 2" xfId="1261"/>
    <cellStyle name="Normal 3" xfId="1262"/>
    <cellStyle name="Normal 3 10" xfId="1263"/>
    <cellStyle name="Normal 3 2" xfId="1264"/>
    <cellStyle name="Normal 3 2 2" xfId="1265"/>
    <cellStyle name="Normal 3 2 2 2" xfId="1266"/>
    <cellStyle name="Normal 3 2 3" xfId="1267"/>
    <cellStyle name="Normal 3 2 4" xfId="1268"/>
    <cellStyle name="Normal 3 2 4 2" xfId="1269"/>
    <cellStyle name="Normal 3 2 6" xfId="1270"/>
    <cellStyle name="Normal 3 3" xfId="1271"/>
    <cellStyle name="Normal 3 3 2" xfId="1272"/>
    <cellStyle name="Normal 3 4" xfId="1273"/>
    <cellStyle name="Normal 3 5" xfId="1274"/>
    <cellStyle name="Normal 3 6" xfId="1275"/>
    <cellStyle name="Normal 3 7" xfId="1276"/>
    <cellStyle name="Normal 3 8" xfId="1277"/>
    <cellStyle name="Normal 3 9" xfId="1278"/>
    <cellStyle name="Normal 33" xfId="1279"/>
    <cellStyle name="Normal 37" xfId="1280"/>
    <cellStyle name="Normal 37 2" xfId="1281"/>
    <cellStyle name="Normal 37 3" xfId="1282"/>
    <cellStyle name="Normal 4" xfId="1283"/>
    <cellStyle name="Normal 40" xfId="1284"/>
    <cellStyle name="Normal 42" xfId="1285"/>
    <cellStyle name="Normal 45" xfId="1286"/>
    <cellStyle name="Normal 48" xfId="1287"/>
    <cellStyle name="Normal 5" xfId="1288"/>
    <cellStyle name="Normal 5 2" xfId="1289"/>
    <cellStyle name="Normal 5 2 2" xfId="1290"/>
    <cellStyle name="Normal 5 3" xfId="1291"/>
    <cellStyle name="Normal 5 4" xfId="1292"/>
    <cellStyle name="Normal 5 5" xfId="1293"/>
    <cellStyle name="Normal 5 6" xfId="1294"/>
    <cellStyle name="Normal 50" xfId="1295"/>
    <cellStyle name="Normal 51" xfId="1296"/>
    <cellStyle name="Normal 54" xfId="1297"/>
    <cellStyle name="Normal 57" xfId="1298"/>
    <cellStyle name="Normal 59" xfId="1299"/>
    <cellStyle name="Normal 6" xfId="1300"/>
    <cellStyle name="Normal 6 10" xfId="1301"/>
    <cellStyle name="Normal 6 11" xfId="1302"/>
    <cellStyle name="Normal 6 2" xfId="1303"/>
    <cellStyle name="Normal 6 3" xfId="1304"/>
    <cellStyle name="Normal 6 4" xfId="1305"/>
    <cellStyle name="Normal 6 5" xfId="1306"/>
    <cellStyle name="Normal 6 6" xfId="1307"/>
    <cellStyle name="Normal 6 7" xfId="1308"/>
    <cellStyle name="Normal 6 8" xfId="1309"/>
    <cellStyle name="Normal 6 9" xfId="1310"/>
    <cellStyle name="Normal 61" xfId="1311"/>
    <cellStyle name="Normal 63" xfId="1312"/>
    <cellStyle name="Normal 65" xfId="1313"/>
    <cellStyle name="Normal 66" xfId="1314"/>
    <cellStyle name="Normal 67" xfId="1315"/>
    <cellStyle name="Normal 68" xfId="1316"/>
    <cellStyle name="Normal 69" xfId="1317"/>
    <cellStyle name="Normal 7" xfId="1318"/>
    <cellStyle name="Normal 7 2" xfId="1319"/>
    <cellStyle name="Normal 7 2 2" xfId="1320"/>
    <cellStyle name="Normal 7 3" xfId="1321"/>
    <cellStyle name="Normal 70" xfId="1322"/>
    <cellStyle name="Normal 71" xfId="1323"/>
    <cellStyle name="Normal 72" xfId="1324"/>
    <cellStyle name="Normal 73" xfId="1325"/>
    <cellStyle name="Normal 74" xfId="1326"/>
    <cellStyle name="Normal 8" xfId="1327"/>
    <cellStyle name="Normal 9" xfId="1328"/>
    <cellStyle name="Normal 9 2" xfId="1329"/>
    <cellStyle name="Normal_GER" xfId="1330"/>
    <cellStyle name="Normal_R.M.S.A.Page wise" xfId="1331"/>
    <cellStyle name="Normal_Shab" xfId="1332"/>
    <cellStyle name="Note 2 2" xfId="1333"/>
    <cellStyle name="Note 2 3" xfId="1334"/>
    <cellStyle name="Note 2 4" xfId="1335"/>
    <cellStyle name="Note 2 5" xfId="1336"/>
    <cellStyle name="Note 2 6" xfId="1337"/>
    <cellStyle name="Note 3 2" xfId="1338"/>
    <cellStyle name="Note 3 3" xfId="1339"/>
    <cellStyle name="Note 3 4" xfId="1340"/>
    <cellStyle name="Note 3 5" xfId="1341"/>
    <cellStyle name="Note 3 6" xfId="1342"/>
    <cellStyle name="Note 4 2" xfId="1343"/>
    <cellStyle name="Note 4 3" xfId="1344"/>
    <cellStyle name="Note 4 4" xfId="1345"/>
    <cellStyle name="Note 4 5" xfId="1346"/>
    <cellStyle name="Note 4 6" xfId="1347"/>
    <cellStyle name="Note 5 2" xfId="1348"/>
    <cellStyle name="Note 5 3" xfId="1349"/>
    <cellStyle name="Note 5 4" xfId="1350"/>
    <cellStyle name="Note 5 5" xfId="1351"/>
    <cellStyle name="Note 5 6" xfId="1352"/>
    <cellStyle name="Note 6 2" xfId="1353"/>
    <cellStyle name="Note 6 3" xfId="1354"/>
    <cellStyle name="Note 6 4" xfId="1355"/>
    <cellStyle name="Note 6 5" xfId="1356"/>
    <cellStyle name="Note 6 6" xfId="1357"/>
    <cellStyle name="Note 7 2" xfId="1358"/>
    <cellStyle name="Note 7 3" xfId="1359"/>
    <cellStyle name="Note 7 4" xfId="1360"/>
    <cellStyle name="Note 7 5" xfId="1361"/>
    <cellStyle name="Note 7 6" xfId="1362"/>
    <cellStyle name="Output 2 2" xfId="1363"/>
    <cellStyle name="Output 2 3" xfId="1364"/>
    <cellStyle name="Output 2 4" xfId="1365"/>
    <cellStyle name="Output 2 5" xfId="1366"/>
    <cellStyle name="Output 2 6" xfId="1367"/>
    <cellStyle name="Output 3 2" xfId="1368"/>
    <cellStyle name="Output 3 3" xfId="1369"/>
    <cellStyle name="Output 3 4" xfId="1370"/>
    <cellStyle name="Output 3 5" xfId="1371"/>
    <cellStyle name="Output 3 6" xfId="1372"/>
    <cellStyle name="Output 4 2" xfId="1373"/>
    <cellStyle name="Output 4 3" xfId="1374"/>
    <cellStyle name="Output 4 4" xfId="1375"/>
    <cellStyle name="Output 4 5" xfId="1376"/>
    <cellStyle name="Output 4 6" xfId="1377"/>
    <cellStyle name="Output 5 2" xfId="1378"/>
    <cellStyle name="Output 5 3" xfId="1379"/>
    <cellStyle name="Output 5 4" xfId="1380"/>
    <cellStyle name="Output 5 5" xfId="1381"/>
    <cellStyle name="Output 5 6" xfId="1382"/>
    <cellStyle name="Output 6 2" xfId="1383"/>
    <cellStyle name="Output 6 3" xfId="1384"/>
    <cellStyle name="Output 6 4" xfId="1385"/>
    <cellStyle name="Output 6 5" xfId="1386"/>
    <cellStyle name="Output 6 6" xfId="1387"/>
    <cellStyle name="Output 7 2" xfId="1388"/>
    <cellStyle name="Output 7 3" xfId="1389"/>
    <cellStyle name="Output 7 4" xfId="1390"/>
    <cellStyle name="Output 7 5" xfId="1391"/>
    <cellStyle name="Output 7 6" xfId="1392"/>
    <cellStyle name="Percent 2" xfId="1393"/>
    <cellStyle name="Title 2 2" xfId="1394"/>
    <cellStyle name="Title 2 3" xfId="1395"/>
    <cellStyle name="Title 2 4" xfId="1396"/>
    <cellStyle name="Title 2 5" xfId="1397"/>
    <cellStyle name="Title 2 6" xfId="1398"/>
    <cellStyle name="Title 3 2" xfId="1399"/>
    <cellStyle name="Title 3 3" xfId="1400"/>
    <cellStyle name="Title 3 4" xfId="1401"/>
    <cellStyle name="Title 3 5" xfId="1402"/>
    <cellStyle name="Title 3 6" xfId="1403"/>
    <cellStyle name="Title 4 2" xfId="1404"/>
    <cellStyle name="Title 4 3" xfId="1405"/>
    <cellStyle name="Title 4 4" xfId="1406"/>
    <cellStyle name="Title 4 5" xfId="1407"/>
    <cellStyle name="Title 4 6" xfId="1408"/>
    <cellStyle name="Title 5 2" xfId="1409"/>
    <cellStyle name="Title 5 3" xfId="1410"/>
    <cellStyle name="Title 5 4" xfId="1411"/>
    <cellStyle name="Title 5 5" xfId="1412"/>
    <cellStyle name="Title 5 6" xfId="1413"/>
    <cellStyle name="Title 6 2" xfId="1414"/>
    <cellStyle name="Title 6 3" xfId="1415"/>
    <cellStyle name="Title 6 4" xfId="1416"/>
    <cellStyle name="Title 6 5" xfId="1417"/>
    <cellStyle name="Title 6 6" xfId="1418"/>
    <cellStyle name="Title 7 2" xfId="1419"/>
    <cellStyle name="Title 7 3" xfId="1420"/>
    <cellStyle name="Title 7 4" xfId="1421"/>
    <cellStyle name="Title 7 5" xfId="1422"/>
    <cellStyle name="Title 7 6" xfId="1423"/>
    <cellStyle name="Total 2 2" xfId="1424"/>
    <cellStyle name="Total 2 3" xfId="1425"/>
    <cellStyle name="Total 2 4" xfId="1426"/>
    <cellStyle name="Total 2 5" xfId="1427"/>
    <cellStyle name="Total 2 6" xfId="1428"/>
    <cellStyle name="Total 3 2" xfId="1429"/>
    <cellStyle name="Total 3 3" xfId="1430"/>
    <cellStyle name="Total 3 4" xfId="1431"/>
    <cellStyle name="Total 3 5" xfId="1432"/>
    <cellStyle name="Total 3 6" xfId="1433"/>
    <cellStyle name="Total 4 2" xfId="1434"/>
    <cellStyle name="Total 4 3" xfId="1435"/>
    <cellStyle name="Total 4 4" xfId="1436"/>
    <cellStyle name="Total 4 5" xfId="1437"/>
    <cellStyle name="Total 4 6" xfId="1438"/>
    <cellStyle name="Total 5 2" xfId="1439"/>
    <cellStyle name="Total 5 3" xfId="1440"/>
    <cellStyle name="Total 5 4" xfId="1441"/>
    <cellStyle name="Total 5 5" xfId="1442"/>
    <cellStyle name="Total 5 6" xfId="1443"/>
    <cellStyle name="Total 6 2" xfId="1444"/>
    <cellStyle name="Total 6 3" xfId="1445"/>
    <cellStyle name="Total 6 4" xfId="1446"/>
    <cellStyle name="Total 6 5" xfId="1447"/>
    <cellStyle name="Total 6 6" xfId="1448"/>
    <cellStyle name="Total 7 2" xfId="1449"/>
    <cellStyle name="Total 7 3" xfId="1450"/>
    <cellStyle name="Total 7 4" xfId="1451"/>
    <cellStyle name="Total 7 5" xfId="1452"/>
    <cellStyle name="Total 7 6" xfId="1453"/>
    <cellStyle name="Warning Text 2 2" xfId="1454"/>
    <cellStyle name="Warning Text 2 3" xfId="1455"/>
    <cellStyle name="Warning Text 2 4" xfId="1456"/>
    <cellStyle name="Warning Text 2 5" xfId="1457"/>
    <cellStyle name="Warning Text 2 6" xfId="1458"/>
    <cellStyle name="Warning Text 3 2" xfId="1459"/>
    <cellStyle name="Warning Text 3 3" xfId="1460"/>
    <cellStyle name="Warning Text 3 4" xfId="1461"/>
    <cellStyle name="Warning Text 3 5" xfId="1462"/>
    <cellStyle name="Warning Text 3 6" xfId="1463"/>
    <cellStyle name="Warning Text 4 2" xfId="1464"/>
    <cellStyle name="Warning Text 4 3" xfId="1465"/>
    <cellStyle name="Warning Text 4 4" xfId="1466"/>
    <cellStyle name="Warning Text 4 5" xfId="1467"/>
    <cellStyle name="Warning Text 4 6" xfId="1468"/>
    <cellStyle name="Warning Text 5 2" xfId="1469"/>
    <cellStyle name="Warning Text 5 3" xfId="1470"/>
    <cellStyle name="Warning Text 5 4" xfId="1471"/>
    <cellStyle name="Warning Text 5 5" xfId="1472"/>
    <cellStyle name="Warning Text 5 6" xfId="1473"/>
    <cellStyle name="Warning Text 6 2" xfId="1474"/>
    <cellStyle name="Warning Text 6 3" xfId="1475"/>
    <cellStyle name="Warning Text 6 4" xfId="1476"/>
    <cellStyle name="Warning Text 6 5" xfId="1477"/>
    <cellStyle name="Warning Text 6 6" xfId="1478"/>
    <cellStyle name="Warning Text 7 2" xfId="1479"/>
    <cellStyle name="Warning Text 7 3" xfId="1480"/>
    <cellStyle name="Warning Text 7 4" xfId="1481"/>
    <cellStyle name="Warning Text 7 5" xfId="1482"/>
    <cellStyle name="Warning Text 7 6" xfId="1483"/>
  </cellStyles>
  <dxfs count="5">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editAs="oneCell">
    <xdr:from>
      <xdr:col>2</xdr:col>
      <xdr:colOff>704850</xdr:colOff>
      <xdr:row>21</xdr:row>
      <xdr:rowOff>0</xdr:rowOff>
    </xdr:from>
    <xdr:to>
      <xdr:col>2</xdr:col>
      <xdr:colOff>704850</xdr:colOff>
      <xdr:row>21</xdr:row>
      <xdr:rowOff>180975</xdr:rowOff>
    </xdr:to>
    <xdr:sp macro="" textlink="">
      <xdr:nvSpPr>
        <xdr:cNvPr id="1040" name="Text Box 1"/>
        <xdr:cNvSpPr txBox="1">
          <a:spLocks noChangeArrowheads="1"/>
        </xdr:cNvSpPr>
      </xdr:nvSpPr>
      <xdr:spPr bwMode="auto">
        <a:xfrm>
          <a:off x="2171700" y="7058025"/>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704850</xdr:colOff>
      <xdr:row>1</xdr:row>
      <xdr:rowOff>0</xdr:rowOff>
    </xdr:from>
    <xdr:to>
      <xdr:col>2</xdr:col>
      <xdr:colOff>704850</xdr:colOff>
      <xdr:row>1</xdr:row>
      <xdr:rowOff>161925</xdr:rowOff>
    </xdr:to>
    <xdr:sp macro="" textlink="">
      <xdr:nvSpPr>
        <xdr:cNvPr id="2139" name="Text Box 1"/>
        <xdr:cNvSpPr txBox="1">
          <a:spLocks noChangeArrowheads="1"/>
        </xdr:cNvSpPr>
      </xdr:nvSpPr>
      <xdr:spPr bwMode="auto">
        <a:xfrm>
          <a:off x="1990725" y="4191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704850</xdr:colOff>
      <xdr:row>1</xdr:row>
      <xdr:rowOff>0</xdr:rowOff>
    </xdr:from>
    <xdr:to>
      <xdr:col>2</xdr:col>
      <xdr:colOff>704850</xdr:colOff>
      <xdr:row>1</xdr:row>
      <xdr:rowOff>161925</xdr:rowOff>
    </xdr:to>
    <xdr:sp macro="" textlink="">
      <xdr:nvSpPr>
        <xdr:cNvPr id="2140" name="Text Box 1"/>
        <xdr:cNvSpPr txBox="1">
          <a:spLocks noChangeArrowheads="1"/>
        </xdr:cNvSpPr>
      </xdr:nvSpPr>
      <xdr:spPr bwMode="auto">
        <a:xfrm>
          <a:off x="1990725" y="4191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704850</xdr:colOff>
      <xdr:row>8</xdr:row>
      <xdr:rowOff>0</xdr:rowOff>
    </xdr:from>
    <xdr:to>
      <xdr:col>2</xdr:col>
      <xdr:colOff>704850</xdr:colOff>
      <xdr:row>8</xdr:row>
      <xdr:rowOff>180975</xdr:rowOff>
    </xdr:to>
    <xdr:sp macro="" textlink="">
      <xdr:nvSpPr>
        <xdr:cNvPr id="2141" name="Text Box 1"/>
        <xdr:cNvSpPr txBox="1">
          <a:spLocks noChangeArrowheads="1"/>
        </xdr:cNvSpPr>
      </xdr:nvSpPr>
      <xdr:spPr bwMode="auto">
        <a:xfrm>
          <a:off x="1990725" y="4981575"/>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704850</xdr:colOff>
      <xdr:row>2</xdr:row>
      <xdr:rowOff>0</xdr:rowOff>
    </xdr:from>
    <xdr:to>
      <xdr:col>2</xdr:col>
      <xdr:colOff>704850</xdr:colOff>
      <xdr:row>2</xdr:row>
      <xdr:rowOff>161925</xdr:rowOff>
    </xdr:to>
    <xdr:sp macro="" textlink="">
      <xdr:nvSpPr>
        <xdr:cNvPr id="2142" name="Text Box 1"/>
        <xdr:cNvSpPr txBox="1">
          <a:spLocks noChangeArrowheads="1"/>
        </xdr:cNvSpPr>
      </xdr:nvSpPr>
      <xdr:spPr bwMode="auto">
        <a:xfrm>
          <a:off x="1990725" y="733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704850</xdr:colOff>
      <xdr:row>2</xdr:row>
      <xdr:rowOff>0</xdr:rowOff>
    </xdr:from>
    <xdr:to>
      <xdr:col>2</xdr:col>
      <xdr:colOff>704850</xdr:colOff>
      <xdr:row>2</xdr:row>
      <xdr:rowOff>161925</xdr:rowOff>
    </xdr:to>
    <xdr:sp macro="" textlink="">
      <xdr:nvSpPr>
        <xdr:cNvPr id="2143" name="Text Box 1"/>
        <xdr:cNvSpPr txBox="1">
          <a:spLocks noChangeArrowheads="1"/>
        </xdr:cNvSpPr>
      </xdr:nvSpPr>
      <xdr:spPr bwMode="auto">
        <a:xfrm>
          <a:off x="1990725" y="733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704850</xdr:colOff>
      <xdr:row>10</xdr:row>
      <xdr:rowOff>0</xdr:rowOff>
    </xdr:from>
    <xdr:to>
      <xdr:col>2</xdr:col>
      <xdr:colOff>704850</xdr:colOff>
      <xdr:row>10</xdr:row>
      <xdr:rowOff>180975</xdr:rowOff>
    </xdr:to>
    <xdr:sp macro="" textlink="">
      <xdr:nvSpPr>
        <xdr:cNvPr id="2144" name="Text Box 1"/>
        <xdr:cNvSpPr txBox="1">
          <a:spLocks noChangeArrowheads="1"/>
        </xdr:cNvSpPr>
      </xdr:nvSpPr>
      <xdr:spPr bwMode="auto">
        <a:xfrm>
          <a:off x="1990725" y="5381625"/>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CT@School"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view="pageBreakPreview" topLeftCell="A4" zoomScale="84" zoomScaleNormal="100" zoomScaleSheetLayoutView="84" workbookViewId="0">
      <selection activeCell="B17" sqref="B17"/>
    </sheetView>
  </sheetViews>
  <sheetFormatPr defaultRowHeight="18"/>
  <cols>
    <col min="1" max="1" width="25.5703125" style="800" customWidth="1"/>
    <col min="2" max="2" width="170" style="796" customWidth="1"/>
    <col min="3" max="16384" width="9.140625" style="796"/>
  </cols>
  <sheetData>
    <row r="1" spans="1:3" ht="28.5" customHeight="1">
      <c r="A1" s="797">
        <v>1</v>
      </c>
      <c r="B1" s="798" t="s">
        <v>0</v>
      </c>
    </row>
    <row r="2" spans="1:3" ht="18.75" customHeight="1">
      <c r="A2" s="797">
        <v>2</v>
      </c>
      <c r="B2" s="798" t="s">
        <v>11</v>
      </c>
    </row>
    <row r="3" spans="1:3" ht="15.75" customHeight="1">
      <c r="A3" s="797">
        <v>3</v>
      </c>
      <c r="B3" s="798" t="s">
        <v>16</v>
      </c>
      <c r="C3" s="799"/>
    </row>
    <row r="4" spans="1:3" ht="19.5" customHeight="1">
      <c r="A4" s="800" t="s">
        <v>1381</v>
      </c>
      <c r="B4" s="798" t="s">
        <v>106</v>
      </c>
      <c r="C4" s="799"/>
    </row>
    <row r="5" spans="1:3" ht="18" customHeight="1">
      <c r="A5" s="797">
        <v>4</v>
      </c>
      <c r="B5" s="798" t="s">
        <v>114</v>
      </c>
    </row>
    <row r="6" spans="1:3" ht="21.75" customHeight="1">
      <c r="A6" s="797">
        <v>5</v>
      </c>
      <c r="B6" s="801" t="s">
        <v>448</v>
      </c>
    </row>
    <row r="7" spans="1:3" ht="25.5" customHeight="1">
      <c r="A7" s="797">
        <v>6</v>
      </c>
      <c r="B7" s="801" t="s">
        <v>1264</v>
      </c>
    </row>
    <row r="8" spans="1:3" ht="25.5" customHeight="1">
      <c r="A8" s="797" t="s">
        <v>2020</v>
      </c>
      <c r="B8" s="801" t="s">
        <v>2021</v>
      </c>
    </row>
    <row r="9" spans="1:3" ht="21.75" customHeight="1">
      <c r="A9" s="797" t="s">
        <v>1846</v>
      </c>
      <c r="B9" s="798" t="s">
        <v>1877</v>
      </c>
      <c r="C9" s="799"/>
    </row>
    <row r="10" spans="1:3" ht="21.75" customHeight="1">
      <c r="A10" s="797" t="s">
        <v>2022</v>
      </c>
      <c r="B10" s="798" t="s">
        <v>1946</v>
      </c>
      <c r="C10" s="799"/>
    </row>
    <row r="11" spans="1:3" ht="21.75" customHeight="1">
      <c r="A11" s="797" t="s">
        <v>2024</v>
      </c>
      <c r="B11" s="798" t="s">
        <v>2023</v>
      </c>
      <c r="C11" s="799"/>
    </row>
    <row r="12" spans="1:3" ht="21.75" customHeight="1">
      <c r="A12" s="797" t="s">
        <v>1847</v>
      </c>
      <c r="B12" s="801" t="s">
        <v>1916</v>
      </c>
      <c r="C12" s="799"/>
    </row>
    <row r="13" spans="1:3">
      <c r="A13" s="797" t="s">
        <v>1848</v>
      </c>
      <c r="B13" s="801" t="s">
        <v>1897</v>
      </c>
      <c r="C13" s="799"/>
    </row>
    <row r="14" spans="1:3" ht="22.5" customHeight="1">
      <c r="A14" s="797" t="s">
        <v>1849</v>
      </c>
      <c r="B14" s="801" t="s">
        <v>1927</v>
      </c>
      <c r="C14" s="799"/>
    </row>
    <row r="15" spans="1:3" ht="26.25" customHeight="1">
      <c r="A15" s="797" t="s">
        <v>2039</v>
      </c>
      <c r="B15" s="798" t="s">
        <v>1382</v>
      </c>
      <c r="C15" s="799"/>
    </row>
    <row r="16" spans="1:3" ht="21.75" customHeight="1">
      <c r="A16" s="800" t="s">
        <v>2025</v>
      </c>
      <c r="B16" s="798" t="s">
        <v>1934</v>
      </c>
      <c r="C16" s="799"/>
    </row>
    <row r="17" spans="1:6" ht="18.75" customHeight="1">
      <c r="A17" s="797" t="s">
        <v>2026</v>
      </c>
      <c r="B17" s="798" t="s">
        <v>1503</v>
      </c>
      <c r="C17" s="799"/>
    </row>
    <row r="18" spans="1:6" ht="24.75" customHeight="1">
      <c r="A18" s="800" t="s">
        <v>2040</v>
      </c>
      <c r="B18" s="798" t="s">
        <v>1850</v>
      </c>
      <c r="C18" s="799"/>
    </row>
    <row r="19" spans="1:6" ht="24.75" customHeight="1">
      <c r="A19" s="800" t="s">
        <v>2041</v>
      </c>
      <c r="B19" s="798" t="s">
        <v>1938</v>
      </c>
      <c r="C19" s="799"/>
    </row>
    <row r="20" spans="1:6" ht="24.75" customHeight="1">
      <c r="A20" s="797" t="s">
        <v>2043</v>
      </c>
      <c r="B20" s="933" t="s">
        <v>2042</v>
      </c>
      <c r="C20" s="799"/>
    </row>
    <row r="21" spans="1:6" ht="36">
      <c r="A21" s="797" t="s">
        <v>2045</v>
      </c>
      <c r="B21" s="801" t="s">
        <v>2044</v>
      </c>
      <c r="C21" s="799"/>
    </row>
    <row r="22" spans="1:6">
      <c r="A22" s="797" t="s">
        <v>2046</v>
      </c>
      <c r="B22" s="801" t="s">
        <v>2019</v>
      </c>
      <c r="C22" s="799"/>
    </row>
    <row r="23" spans="1:6" ht="24.75" customHeight="1">
      <c r="A23" s="797" t="s">
        <v>1851</v>
      </c>
      <c r="B23" s="798" t="s">
        <v>1874</v>
      </c>
      <c r="C23" s="934"/>
      <c r="D23" s="934"/>
    </row>
    <row r="24" spans="1:6" ht="24.75" customHeight="1">
      <c r="A24" s="797" t="s">
        <v>2048</v>
      </c>
      <c r="B24" s="798" t="s">
        <v>2047</v>
      </c>
      <c r="C24" s="934"/>
      <c r="D24" s="934"/>
    </row>
    <row r="25" spans="1:6" ht="24.75" customHeight="1">
      <c r="A25" s="797" t="s">
        <v>2049</v>
      </c>
      <c r="B25" s="798" t="s">
        <v>288</v>
      </c>
      <c r="C25" s="934"/>
      <c r="D25" s="934"/>
    </row>
    <row r="26" spans="1:6" ht="24.75" customHeight="1">
      <c r="A26" s="797" t="s">
        <v>2050</v>
      </c>
      <c r="B26" s="798" t="s">
        <v>324</v>
      </c>
      <c r="C26" s="934"/>
      <c r="D26" s="934"/>
    </row>
    <row r="27" spans="1:6" ht="24.75" customHeight="1">
      <c r="A27" s="797" t="s">
        <v>2051</v>
      </c>
      <c r="B27" s="798" t="s">
        <v>2053</v>
      </c>
      <c r="C27" s="934"/>
      <c r="D27" s="934"/>
    </row>
    <row r="28" spans="1:6" ht="24.75" customHeight="1">
      <c r="A28" s="797" t="s">
        <v>2052</v>
      </c>
      <c r="B28" s="798" t="s">
        <v>1852</v>
      </c>
      <c r="C28" s="934"/>
      <c r="D28" s="934"/>
      <c r="E28" s="934"/>
      <c r="F28" s="934"/>
    </row>
    <row r="29" spans="1:6" ht="24.75" customHeight="1">
      <c r="A29" s="797" t="s">
        <v>2054</v>
      </c>
      <c r="B29" s="798" t="s">
        <v>1853</v>
      </c>
      <c r="C29" s="934"/>
      <c r="D29" s="934"/>
      <c r="E29" s="934"/>
      <c r="F29" s="934"/>
    </row>
    <row r="30" spans="1:6" ht="24.75" customHeight="1">
      <c r="A30" s="797">
        <v>20</v>
      </c>
      <c r="B30" s="798" t="s">
        <v>2055</v>
      </c>
      <c r="C30" s="934"/>
      <c r="D30" s="934"/>
      <c r="E30" s="934"/>
      <c r="F30" s="934"/>
    </row>
    <row r="31" spans="1:6" ht="24.75" customHeight="1">
      <c r="A31" s="797">
        <v>21</v>
      </c>
      <c r="B31" s="798" t="s">
        <v>1560</v>
      </c>
      <c r="C31" s="934"/>
      <c r="D31" s="934"/>
      <c r="E31" s="934"/>
      <c r="F31" s="934"/>
    </row>
    <row r="32" spans="1:6" ht="24.75" customHeight="1">
      <c r="A32" s="797">
        <v>22</v>
      </c>
      <c r="B32" s="796" t="s">
        <v>2056</v>
      </c>
      <c r="C32" s="934"/>
      <c r="D32" s="934"/>
      <c r="E32" s="934"/>
      <c r="F32" s="934"/>
    </row>
    <row r="33" spans="1:3" ht="24.75" customHeight="1">
      <c r="A33" s="797">
        <v>23</v>
      </c>
      <c r="B33" s="796" t="s">
        <v>2057</v>
      </c>
    </row>
    <row r="34" spans="1:3" ht="24.75" customHeight="1">
      <c r="A34" s="797">
        <v>24</v>
      </c>
      <c r="B34" s="801" t="s">
        <v>2058</v>
      </c>
      <c r="C34" s="799"/>
    </row>
    <row r="35" spans="1:3" ht="24.75" customHeight="1">
      <c r="A35" s="797" t="s">
        <v>2059</v>
      </c>
      <c r="B35" s="801" t="s">
        <v>1561</v>
      </c>
      <c r="C35" s="799"/>
    </row>
    <row r="36" spans="1:3" ht="24.75" customHeight="1">
      <c r="A36" s="797" t="s">
        <v>2060</v>
      </c>
      <c r="B36" s="935" t="s">
        <v>1562</v>
      </c>
      <c r="C36" s="799"/>
    </row>
    <row r="37" spans="1:3" ht="24.75" customHeight="1">
      <c r="A37" s="797">
        <v>26</v>
      </c>
      <c r="B37" s="935" t="s">
        <v>1523</v>
      </c>
      <c r="C37" s="799"/>
    </row>
    <row r="38" spans="1:3" ht="24.75" customHeight="1">
      <c r="A38" s="797" t="s">
        <v>2061</v>
      </c>
      <c r="B38" s="935" t="s">
        <v>1524</v>
      </c>
      <c r="C38" s="799"/>
    </row>
    <row r="39" spans="1:3" ht="24.75" customHeight="1">
      <c r="A39" s="797" t="s">
        <v>2062</v>
      </c>
      <c r="B39" s="935" t="s">
        <v>1845</v>
      </c>
      <c r="C39" s="799"/>
    </row>
    <row r="40" spans="1:3" ht="69" customHeight="1">
      <c r="A40" s="797" t="s">
        <v>1856</v>
      </c>
      <c r="B40" s="935" t="s">
        <v>1854</v>
      </c>
      <c r="C40" s="799"/>
    </row>
    <row r="41" spans="1:3" ht="24.75" customHeight="1">
      <c r="A41" s="797" t="s">
        <v>2064</v>
      </c>
      <c r="B41" s="935" t="s">
        <v>2095</v>
      </c>
      <c r="C41" s="799"/>
    </row>
    <row r="42" spans="1:3" ht="36">
      <c r="A42" s="797" t="s">
        <v>2063</v>
      </c>
      <c r="B42" s="935" t="s">
        <v>1855</v>
      </c>
      <c r="C42" s="799"/>
    </row>
    <row r="43" spans="1:3" ht="36">
      <c r="A43" s="797" t="s">
        <v>2066</v>
      </c>
      <c r="B43" s="935" t="s">
        <v>2065</v>
      </c>
      <c r="C43" s="799"/>
    </row>
    <row r="44" spans="1:3" ht="24.75" customHeight="1">
      <c r="A44" s="797" t="s">
        <v>2067</v>
      </c>
      <c r="B44" s="801" t="s">
        <v>2068</v>
      </c>
      <c r="C44" s="799"/>
    </row>
    <row r="45" spans="1:3" ht="23.25" customHeight="1">
      <c r="A45" s="797" t="s">
        <v>2069</v>
      </c>
      <c r="B45" s="937" t="s">
        <v>1663</v>
      </c>
      <c r="C45" s="799"/>
    </row>
    <row r="46" spans="1:3" ht="29.25" customHeight="1">
      <c r="A46" s="797" t="s">
        <v>2070</v>
      </c>
      <c r="B46" s="937" t="s">
        <v>1690</v>
      </c>
      <c r="C46" s="799"/>
    </row>
    <row r="47" spans="1:3" ht="20.25" customHeight="1">
      <c r="A47" s="797" t="s">
        <v>2071</v>
      </c>
      <c r="B47" s="937" t="s">
        <v>1706</v>
      </c>
      <c r="C47" s="799"/>
    </row>
    <row r="48" spans="1:3" ht="20.25" customHeight="1">
      <c r="A48" s="797">
        <v>30</v>
      </c>
      <c r="B48" s="798" t="s">
        <v>967</v>
      </c>
      <c r="C48" s="799"/>
    </row>
    <row r="49" spans="1:3" ht="20.25" customHeight="1">
      <c r="A49" s="797" t="s">
        <v>2073</v>
      </c>
      <c r="B49" s="798" t="s">
        <v>2072</v>
      </c>
      <c r="C49" s="799"/>
    </row>
    <row r="50" spans="1:3" ht="36">
      <c r="A50" s="797" t="s">
        <v>2074</v>
      </c>
      <c r="B50" s="935" t="s">
        <v>2075</v>
      </c>
      <c r="C50" s="799"/>
    </row>
    <row r="51" spans="1:3" ht="20.25" customHeight="1">
      <c r="A51" s="797" t="s">
        <v>2076</v>
      </c>
      <c r="B51" s="798" t="s">
        <v>1857</v>
      </c>
    </row>
    <row r="52" spans="1:3">
      <c r="A52" s="797">
        <v>32</v>
      </c>
      <c r="B52" s="798" t="s">
        <v>130</v>
      </c>
    </row>
    <row r="53" spans="1:3" ht="21" customHeight="1">
      <c r="A53" s="797">
        <v>33</v>
      </c>
      <c r="B53" s="798" t="s">
        <v>1858</v>
      </c>
    </row>
    <row r="54" spans="1:3">
      <c r="A54" s="797" t="s">
        <v>2077</v>
      </c>
      <c r="B54" s="801" t="s">
        <v>1859</v>
      </c>
    </row>
    <row r="55" spans="1:3" ht="21" customHeight="1">
      <c r="A55" s="936">
        <v>35</v>
      </c>
      <c r="B55" s="798" t="s">
        <v>1383</v>
      </c>
    </row>
    <row r="56" spans="1:3" ht="22.5" customHeight="1">
      <c r="A56" s="936">
        <v>36</v>
      </c>
      <c r="B56" s="798" t="s">
        <v>1384</v>
      </c>
    </row>
    <row r="57" spans="1:3" ht="22.5" customHeight="1">
      <c r="A57" s="936">
        <v>37</v>
      </c>
      <c r="B57" s="798" t="s">
        <v>1860</v>
      </c>
    </row>
    <row r="58" spans="1:3" ht="23.25" customHeight="1">
      <c r="A58" s="936">
        <v>38</v>
      </c>
      <c r="B58" s="798" t="s">
        <v>2078</v>
      </c>
    </row>
    <row r="59" spans="1:3" ht="24" customHeight="1">
      <c r="A59" s="936" t="s">
        <v>2079</v>
      </c>
      <c r="B59" s="798" t="s">
        <v>1844</v>
      </c>
    </row>
    <row r="60" spans="1:3" ht="22.5" customHeight="1">
      <c r="A60" s="797" t="s">
        <v>2081</v>
      </c>
      <c r="B60" s="796" t="s">
        <v>2080</v>
      </c>
    </row>
    <row r="61" spans="1:3" ht="21.75" customHeight="1">
      <c r="A61" s="797" t="s">
        <v>2082</v>
      </c>
      <c r="B61" s="798" t="s">
        <v>1861</v>
      </c>
    </row>
    <row r="62" spans="1:3" ht="21.75" customHeight="1">
      <c r="A62" s="797" t="s">
        <v>2083</v>
      </c>
      <c r="B62" s="798" t="s">
        <v>1862</v>
      </c>
    </row>
    <row r="63" spans="1:3" ht="33.75" customHeight="1">
      <c r="A63" s="797" t="s">
        <v>2084</v>
      </c>
      <c r="B63" s="798" t="s">
        <v>1773</v>
      </c>
    </row>
    <row r="64" spans="1:3" ht="22.5" customHeight="1">
      <c r="A64" s="797" t="s">
        <v>2085</v>
      </c>
      <c r="B64" s="798" t="s">
        <v>1783</v>
      </c>
    </row>
    <row r="65" spans="1:5" ht="23.25" customHeight="1">
      <c r="A65" s="797" t="s">
        <v>2086</v>
      </c>
      <c r="B65" s="798" t="s">
        <v>1784</v>
      </c>
    </row>
    <row r="66" spans="1:5" ht="19.5" customHeight="1">
      <c r="A66" s="797" t="s">
        <v>2087</v>
      </c>
      <c r="B66" s="798" t="s">
        <v>1785</v>
      </c>
      <c r="C66" s="938"/>
      <c r="D66" s="939"/>
      <c r="E66" s="939"/>
    </row>
    <row r="67" spans="1:5" ht="39.75" customHeight="1">
      <c r="A67" s="797" t="s">
        <v>2088</v>
      </c>
      <c r="B67" s="939" t="s">
        <v>2089</v>
      </c>
    </row>
    <row r="68" spans="1:5" ht="19.5" customHeight="1">
      <c r="A68" s="797">
        <v>41</v>
      </c>
      <c r="B68" s="798" t="s">
        <v>132</v>
      </c>
    </row>
    <row r="69" spans="1:5" ht="19.5" customHeight="1">
      <c r="A69" s="797" t="s">
        <v>2091</v>
      </c>
      <c r="B69" s="796" t="s">
        <v>2090</v>
      </c>
    </row>
    <row r="70" spans="1:5" ht="19.5" customHeight="1">
      <c r="A70" s="797" t="s">
        <v>2092</v>
      </c>
      <c r="B70" s="798" t="s">
        <v>1863</v>
      </c>
    </row>
    <row r="71" spans="1:5" ht="19.5" customHeight="1">
      <c r="A71" s="797">
        <v>43</v>
      </c>
      <c r="B71" s="801" t="s">
        <v>1864</v>
      </c>
    </row>
    <row r="72" spans="1:5" ht="24" customHeight="1">
      <c r="A72" s="797">
        <v>44</v>
      </c>
      <c r="B72" s="801" t="s">
        <v>248</v>
      </c>
    </row>
  </sheetData>
  <pageMargins left="0.196850393700787" right="0.196850393700787" top="0.31496062992126" bottom="0.39370078740157499" header="0.15748031496063" footer="0.31496062992126"/>
  <pageSetup paperSize="9" scale="70" orientation="landscape" r:id="rId1"/>
  <headerFooter>
    <oddHeader xml:space="preserve">&amp;C&amp;"Arial,Bold"&amp;12Model Tables </oddHeader>
  </headerFooter>
  <rowBreaks count="1" manualBreakCount="1">
    <brk id="52"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9"/>
  <sheetViews>
    <sheetView zoomScale="80" zoomScaleNormal="80" workbookViewId="0">
      <selection activeCell="A2" sqref="A2:O2"/>
    </sheetView>
  </sheetViews>
  <sheetFormatPr defaultRowHeight="15.75"/>
  <cols>
    <col min="1" max="1" width="7.5703125" style="879" customWidth="1"/>
    <col min="2" max="2" width="13.42578125" style="879" customWidth="1"/>
    <col min="3" max="3" width="15.42578125" style="879" customWidth="1"/>
    <col min="4" max="4" width="14.140625" style="879" customWidth="1"/>
    <col min="5" max="5" width="17" style="879" customWidth="1"/>
    <col min="6" max="6" width="14.7109375" style="879" customWidth="1"/>
    <col min="7" max="7" width="14.28515625" style="879" customWidth="1"/>
    <col min="8" max="8" width="15.5703125" style="879" customWidth="1"/>
    <col min="9" max="9" width="10.7109375" style="879" customWidth="1"/>
    <col min="10" max="10" width="16.42578125" style="879" customWidth="1"/>
    <col min="11" max="11" width="14.7109375" style="879" customWidth="1"/>
    <col min="12" max="12" width="15.42578125" style="879" customWidth="1"/>
    <col min="13" max="13" width="9.140625" style="879"/>
    <col min="14" max="15" width="18.42578125" style="879" customWidth="1"/>
    <col min="16" max="16384" width="9.140625" style="879"/>
  </cols>
  <sheetData>
    <row r="1" spans="1:15" ht="29.25" customHeight="1">
      <c r="A1" s="1041" t="s">
        <v>1962</v>
      </c>
      <c r="B1" s="1041"/>
      <c r="C1" s="1041"/>
      <c r="D1" s="1041"/>
      <c r="E1" s="1041"/>
      <c r="F1" s="1041"/>
      <c r="G1" s="1041"/>
      <c r="H1" s="1041"/>
      <c r="I1" s="1041"/>
      <c r="J1" s="1041"/>
      <c r="K1" s="1041"/>
      <c r="L1" s="1041"/>
      <c r="M1" s="1041"/>
      <c r="N1" s="1041"/>
      <c r="O1" s="1041"/>
    </row>
    <row r="2" spans="1:15" ht="26.25" customHeight="1">
      <c r="A2" s="1042" t="s">
        <v>1877</v>
      </c>
      <c r="B2" s="1042"/>
      <c r="C2" s="1042"/>
      <c r="D2" s="1042"/>
      <c r="E2" s="1042"/>
      <c r="F2" s="1042"/>
      <c r="G2" s="1042"/>
      <c r="H2" s="1042"/>
      <c r="I2" s="1042"/>
      <c r="J2" s="1042"/>
      <c r="K2" s="1042"/>
      <c r="L2" s="1042"/>
      <c r="M2" s="1042"/>
      <c r="N2" s="1042"/>
      <c r="O2" s="1042"/>
    </row>
    <row r="3" spans="1:15" ht="33" customHeight="1">
      <c r="A3" s="1043" t="s">
        <v>1</v>
      </c>
      <c r="B3" s="1043" t="s">
        <v>3</v>
      </c>
      <c r="C3" s="1035" t="s">
        <v>1963</v>
      </c>
      <c r="D3" s="1035"/>
      <c r="E3" s="1035"/>
      <c r="F3" s="1035"/>
      <c r="G3" s="1035"/>
      <c r="H3" s="1043" t="s">
        <v>1964</v>
      </c>
      <c r="I3" s="1043"/>
      <c r="J3" s="1043"/>
      <c r="K3" s="1043"/>
      <c r="L3" s="1043" t="s">
        <v>1965</v>
      </c>
      <c r="M3" s="1043"/>
      <c r="N3" s="1043"/>
      <c r="O3" s="1043"/>
    </row>
    <row r="4" spans="1:15" ht="161.25" customHeight="1">
      <c r="A4" s="1043"/>
      <c r="B4" s="1043"/>
      <c r="C4" s="896" t="s">
        <v>1481</v>
      </c>
      <c r="D4" s="896" t="s">
        <v>1482</v>
      </c>
      <c r="E4" s="896" t="s">
        <v>1483</v>
      </c>
      <c r="F4" s="897" t="s">
        <v>1484</v>
      </c>
      <c r="G4" s="898" t="s">
        <v>1485</v>
      </c>
      <c r="H4" s="899" t="s">
        <v>200</v>
      </c>
      <c r="I4" s="899" t="s">
        <v>1486</v>
      </c>
      <c r="J4" s="896" t="s">
        <v>1487</v>
      </c>
      <c r="K4" s="896" t="s">
        <v>1876</v>
      </c>
      <c r="L4" s="899" t="s">
        <v>200</v>
      </c>
      <c r="M4" s="899" t="s">
        <v>1486</v>
      </c>
      <c r="N4" s="896" t="s">
        <v>1487</v>
      </c>
      <c r="O4" s="896" t="s">
        <v>1875</v>
      </c>
    </row>
    <row r="5" spans="1:15">
      <c r="A5" s="900">
        <v>1</v>
      </c>
      <c r="B5" s="900">
        <v>2</v>
      </c>
      <c r="C5" s="900">
        <v>3</v>
      </c>
      <c r="D5" s="900">
        <v>4</v>
      </c>
      <c r="E5" s="900">
        <v>5</v>
      </c>
      <c r="F5" s="900">
        <v>6</v>
      </c>
      <c r="G5" s="900">
        <v>7</v>
      </c>
      <c r="H5" s="901">
        <v>8</v>
      </c>
      <c r="I5" s="900">
        <v>9</v>
      </c>
      <c r="J5" s="900">
        <v>10</v>
      </c>
      <c r="K5" s="900">
        <v>11</v>
      </c>
      <c r="L5" s="900">
        <v>12</v>
      </c>
      <c r="M5" s="900">
        <v>13</v>
      </c>
      <c r="N5" s="900">
        <v>14</v>
      </c>
      <c r="O5" s="900">
        <v>15</v>
      </c>
    </row>
    <row r="6" spans="1:15">
      <c r="A6" s="902">
        <v>1</v>
      </c>
      <c r="B6" s="903"/>
      <c r="C6" s="903"/>
      <c r="D6" s="903"/>
      <c r="E6" s="903"/>
      <c r="F6" s="903"/>
      <c r="G6" s="903"/>
      <c r="H6" s="903"/>
      <c r="I6" s="903"/>
      <c r="J6" s="903"/>
      <c r="K6" s="903"/>
      <c r="L6" s="903"/>
      <c r="M6" s="903"/>
      <c r="N6" s="903"/>
      <c r="O6" s="903"/>
    </row>
    <row r="7" spans="1:15">
      <c r="A7" s="902">
        <v>2</v>
      </c>
      <c r="B7" s="903"/>
      <c r="C7" s="903"/>
      <c r="D7" s="903"/>
      <c r="E7" s="903"/>
      <c r="F7" s="903"/>
      <c r="G7" s="903"/>
      <c r="H7" s="903"/>
      <c r="I7" s="903"/>
      <c r="J7" s="903"/>
      <c r="K7" s="903"/>
      <c r="L7" s="903"/>
      <c r="M7" s="903"/>
      <c r="N7" s="903"/>
      <c r="O7" s="903"/>
    </row>
    <row r="8" spans="1:15">
      <c r="A8" s="902">
        <v>3</v>
      </c>
      <c r="B8" s="903"/>
      <c r="C8" s="903"/>
      <c r="D8" s="903"/>
      <c r="E8" s="903"/>
      <c r="F8" s="903"/>
      <c r="G8" s="903"/>
      <c r="H8" s="903"/>
      <c r="I8" s="903"/>
      <c r="J8" s="903"/>
      <c r="K8" s="903"/>
      <c r="L8" s="903"/>
      <c r="M8" s="903"/>
      <c r="N8" s="903"/>
      <c r="O8" s="903"/>
    </row>
    <row r="9" spans="1:15">
      <c r="A9" s="1039" t="s">
        <v>125</v>
      </c>
      <c r="B9" s="1040"/>
      <c r="C9" s="884"/>
      <c r="D9" s="884"/>
      <c r="E9" s="884"/>
      <c r="F9" s="884"/>
      <c r="G9" s="884"/>
      <c r="H9" s="884"/>
      <c r="I9" s="884"/>
      <c r="J9" s="884"/>
      <c r="K9" s="884"/>
      <c r="L9" s="884"/>
      <c r="M9" s="884"/>
      <c r="N9" s="884"/>
      <c r="O9" s="884"/>
    </row>
  </sheetData>
  <mergeCells count="8">
    <mergeCell ref="A9:B9"/>
    <mergeCell ref="A1:O1"/>
    <mergeCell ref="A2:O2"/>
    <mergeCell ref="A3:A4"/>
    <mergeCell ref="B3:B4"/>
    <mergeCell ref="C3:G3"/>
    <mergeCell ref="H3:K3"/>
    <mergeCell ref="L3:O3"/>
  </mergeCells>
  <pageMargins left="0.38" right="0.16" top="0.75" bottom="0.75" header="0.3" footer="0.3"/>
  <pageSetup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
  <sheetViews>
    <sheetView workbookViewId="0">
      <selection activeCell="A19" sqref="A19:K19"/>
    </sheetView>
  </sheetViews>
  <sheetFormatPr defaultRowHeight="15"/>
  <cols>
    <col min="1" max="1" width="6.42578125" style="878" customWidth="1"/>
    <col min="2" max="2" width="10.85546875" style="878" customWidth="1"/>
    <col min="3" max="4" width="9.140625" style="878"/>
    <col min="5" max="5" width="11.42578125" style="878" customWidth="1"/>
    <col min="6" max="6" width="11" style="878" customWidth="1"/>
    <col min="7" max="7" width="14.85546875" style="878" customWidth="1"/>
    <col min="8" max="8" width="14.140625" style="878" customWidth="1"/>
    <col min="9" max="9" width="11" style="878" customWidth="1"/>
    <col min="10" max="10" width="9.140625" style="878"/>
    <col min="11" max="11" width="12.7109375" style="878" customWidth="1"/>
    <col min="12" max="12" width="15.85546875" style="878" customWidth="1"/>
    <col min="13" max="14" width="9.140625" style="878"/>
    <col min="15" max="15" width="10.85546875" style="878" customWidth="1"/>
    <col min="16" max="16" width="14.85546875" style="878" customWidth="1"/>
    <col min="17" max="16384" width="9.140625" style="878"/>
  </cols>
  <sheetData>
    <row r="1" spans="1:16" s="904" customFormat="1" ht="19.5" customHeight="1">
      <c r="A1" s="1045" t="s">
        <v>1966</v>
      </c>
      <c r="B1" s="1045"/>
      <c r="C1" s="1045"/>
      <c r="D1" s="1045"/>
      <c r="E1" s="1045"/>
      <c r="F1" s="1045"/>
      <c r="G1" s="1045"/>
      <c r="H1" s="1045"/>
      <c r="I1" s="1045"/>
      <c r="J1" s="1045"/>
      <c r="K1" s="1045"/>
      <c r="L1" s="1045"/>
      <c r="M1" s="1045"/>
      <c r="N1" s="1045"/>
      <c r="O1" s="1045"/>
      <c r="P1" s="1045"/>
    </row>
    <row r="2" spans="1:16" ht="18.75">
      <c r="A2" s="1046" t="s">
        <v>1946</v>
      </c>
      <c r="B2" s="1046"/>
      <c r="C2" s="1046"/>
      <c r="D2" s="1046"/>
      <c r="E2" s="1046"/>
      <c r="F2" s="1046"/>
      <c r="G2" s="1046"/>
      <c r="H2" s="1046"/>
      <c r="I2" s="1046"/>
      <c r="J2" s="1046"/>
      <c r="K2" s="1046"/>
      <c r="L2" s="1046"/>
      <c r="M2" s="1046"/>
      <c r="N2" s="1046"/>
      <c r="O2" s="1046"/>
      <c r="P2" s="1046"/>
    </row>
    <row r="3" spans="1:16" ht="34.5" customHeight="1">
      <c r="A3" s="1047" t="s">
        <v>1</v>
      </c>
      <c r="B3" s="1043" t="s">
        <v>3</v>
      </c>
      <c r="C3" s="1047" t="s">
        <v>1967</v>
      </c>
      <c r="D3" s="1047"/>
      <c r="E3" s="1047"/>
      <c r="F3" s="1047"/>
      <c r="G3" s="1047" t="s">
        <v>1968</v>
      </c>
      <c r="H3" s="1047" t="s">
        <v>1969</v>
      </c>
      <c r="I3" s="1048" t="s">
        <v>1970</v>
      </c>
      <c r="J3" s="1048"/>
      <c r="K3" s="1048"/>
      <c r="L3" s="1048"/>
      <c r="M3" s="1048" t="s">
        <v>1971</v>
      </c>
      <c r="N3" s="1048"/>
      <c r="O3" s="1048"/>
      <c r="P3" s="1048"/>
    </row>
    <row r="4" spans="1:16" ht="107.25" customHeight="1">
      <c r="A4" s="1047"/>
      <c r="B4" s="1043"/>
      <c r="C4" s="905" t="s">
        <v>200</v>
      </c>
      <c r="D4" s="905" t="s">
        <v>292</v>
      </c>
      <c r="E4" s="905" t="s">
        <v>1498</v>
      </c>
      <c r="F4" s="905" t="s">
        <v>1499</v>
      </c>
      <c r="G4" s="1047"/>
      <c r="H4" s="1047"/>
      <c r="I4" s="905" t="s">
        <v>200</v>
      </c>
      <c r="J4" s="905" t="s">
        <v>1497</v>
      </c>
      <c r="K4" s="905" t="s">
        <v>1500</v>
      </c>
      <c r="L4" s="905" t="s">
        <v>1947</v>
      </c>
      <c r="M4" s="905" t="s">
        <v>200</v>
      </c>
      <c r="N4" s="905" t="s">
        <v>1497</v>
      </c>
      <c r="O4" s="905" t="s">
        <v>1500</v>
      </c>
      <c r="P4" s="905" t="s">
        <v>1948</v>
      </c>
    </row>
    <row r="5" spans="1:16" ht="15.75">
      <c r="A5" s="906">
        <v>1</v>
      </c>
      <c r="B5" s="906">
        <v>2</v>
      </c>
      <c r="C5" s="906">
        <v>3</v>
      </c>
      <c r="D5" s="906">
        <v>4</v>
      </c>
      <c r="E5" s="906">
        <v>5</v>
      </c>
      <c r="F5" s="906">
        <v>6</v>
      </c>
      <c r="G5" s="906">
        <v>7</v>
      </c>
      <c r="H5" s="906">
        <v>8</v>
      </c>
      <c r="I5" s="906">
        <v>9</v>
      </c>
      <c r="J5" s="906">
        <v>10</v>
      </c>
      <c r="K5" s="906">
        <v>11</v>
      </c>
      <c r="L5" s="906">
        <v>12</v>
      </c>
      <c r="M5" s="906">
        <v>12</v>
      </c>
      <c r="N5" s="906">
        <v>14</v>
      </c>
      <c r="O5" s="906">
        <v>15</v>
      </c>
      <c r="P5" s="906">
        <v>16</v>
      </c>
    </row>
    <row r="6" spans="1:16" ht="15.75">
      <c r="A6" s="906">
        <v>1</v>
      </c>
      <c r="B6" s="907"/>
      <c r="C6" s="907"/>
      <c r="D6" s="907"/>
      <c r="E6" s="907"/>
      <c r="F6" s="907"/>
      <c r="G6" s="907"/>
      <c r="H6" s="907"/>
      <c r="I6" s="907"/>
      <c r="J6" s="907"/>
      <c r="K6" s="907"/>
      <c r="L6" s="907"/>
      <c r="M6" s="907"/>
      <c r="N6" s="907"/>
      <c r="O6" s="907"/>
      <c r="P6" s="907"/>
    </row>
    <row r="7" spans="1:16" ht="15.75">
      <c r="A7" s="906">
        <v>2</v>
      </c>
      <c r="B7" s="907"/>
      <c r="C7" s="907"/>
      <c r="D7" s="907"/>
      <c r="E7" s="907"/>
      <c r="F7" s="907"/>
      <c r="G7" s="907"/>
      <c r="H7" s="907"/>
      <c r="I7" s="907"/>
      <c r="J7" s="907"/>
      <c r="K7" s="907"/>
      <c r="L7" s="907"/>
      <c r="M7" s="907"/>
      <c r="N7" s="907"/>
      <c r="O7" s="907"/>
      <c r="P7" s="907"/>
    </row>
    <row r="8" spans="1:16" ht="15.75">
      <c r="A8" s="902">
        <v>3</v>
      </c>
      <c r="B8" s="907"/>
      <c r="C8" s="907"/>
      <c r="D8" s="907"/>
      <c r="E8" s="907"/>
      <c r="F8" s="907"/>
      <c r="G8" s="907"/>
      <c r="H8" s="907"/>
      <c r="I8" s="907"/>
      <c r="J8" s="907"/>
      <c r="K8" s="907"/>
      <c r="L8" s="907"/>
      <c r="M8" s="907"/>
      <c r="N8" s="907"/>
      <c r="O8" s="907"/>
      <c r="P8" s="907"/>
    </row>
    <row r="9" spans="1:16" ht="15.75">
      <c r="A9" s="1044" t="s">
        <v>125</v>
      </c>
      <c r="B9" s="1044"/>
      <c r="C9" s="884"/>
      <c r="D9" s="884"/>
      <c r="E9" s="884"/>
      <c r="F9" s="884"/>
      <c r="G9" s="884"/>
      <c r="H9" s="884"/>
      <c r="I9" s="884"/>
      <c r="J9" s="884"/>
      <c r="K9" s="884"/>
      <c r="L9" s="884"/>
      <c r="M9" s="884"/>
      <c r="N9" s="884"/>
      <c r="O9" s="884"/>
      <c r="P9" s="884"/>
    </row>
    <row r="10" spans="1:16" ht="15.75">
      <c r="A10" s="908"/>
      <c r="B10" s="879"/>
      <c r="C10" s="879"/>
      <c r="D10" s="879"/>
      <c r="E10" s="879"/>
      <c r="F10" s="879"/>
      <c r="G10" s="879"/>
      <c r="H10" s="879"/>
      <c r="I10" s="879"/>
      <c r="J10" s="879"/>
      <c r="K10" s="879"/>
      <c r="L10" s="879"/>
      <c r="M10" s="879"/>
      <c r="N10" s="879"/>
      <c r="O10" s="879"/>
      <c r="P10" s="879"/>
    </row>
  </sheetData>
  <mergeCells count="10">
    <mergeCell ref="A9:B9"/>
    <mergeCell ref="A1:P1"/>
    <mergeCell ref="A2:P2"/>
    <mergeCell ref="A3:A4"/>
    <mergeCell ref="B3:B4"/>
    <mergeCell ref="C3:F3"/>
    <mergeCell ref="G3:G4"/>
    <mergeCell ref="H3:H4"/>
    <mergeCell ref="I3:L3"/>
    <mergeCell ref="M3:P3"/>
  </mergeCells>
  <pageMargins left="0.31" right="0.36" top="0.75" bottom="0.75" header="0.3" footer="0.3"/>
  <pageSetup scale="85"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1"/>
  <sheetViews>
    <sheetView zoomScale="115" zoomScaleNormal="115" workbookViewId="0">
      <selection activeCell="G3" sqref="G3:G4"/>
    </sheetView>
  </sheetViews>
  <sheetFormatPr defaultRowHeight="15"/>
  <cols>
    <col min="1" max="1" width="5" style="878" customWidth="1"/>
    <col min="2" max="2" width="10.140625" style="878" customWidth="1"/>
    <col min="3" max="3" width="11.140625" style="878" customWidth="1"/>
    <col min="4" max="4" width="16.42578125" style="878" customWidth="1"/>
    <col min="5" max="5" width="15.140625" style="878" customWidth="1"/>
    <col min="6" max="6" width="15.28515625" style="878" customWidth="1"/>
    <col min="7" max="7" width="14.7109375" style="878" customWidth="1"/>
    <col min="8" max="8" width="20" style="878" customWidth="1"/>
    <col min="9" max="9" width="18.7109375" style="878" customWidth="1"/>
    <col min="10" max="10" width="22.85546875" style="878" customWidth="1"/>
    <col min="11" max="16384" width="9.140625" style="878"/>
  </cols>
  <sheetData>
    <row r="1" spans="1:11" ht="18.75">
      <c r="A1" s="1033" t="s">
        <v>1972</v>
      </c>
      <c r="B1" s="1033"/>
      <c r="C1" s="1033"/>
      <c r="D1" s="1033"/>
      <c r="E1" s="1033"/>
      <c r="F1" s="1033"/>
      <c r="G1" s="1033"/>
      <c r="H1" s="1033"/>
      <c r="I1" s="1033"/>
      <c r="J1" s="1033"/>
      <c r="K1" s="1033"/>
    </row>
    <row r="2" spans="1:11" ht="18.75">
      <c r="A2" s="1053" t="s">
        <v>1896</v>
      </c>
      <c r="B2" s="1054"/>
      <c r="C2" s="1054"/>
      <c r="D2" s="1054"/>
      <c r="E2" s="1054"/>
      <c r="F2" s="1054"/>
      <c r="G2" s="1054"/>
      <c r="H2" s="1054"/>
      <c r="I2" s="1054"/>
      <c r="J2" s="1054"/>
      <c r="K2" s="1055"/>
    </row>
    <row r="3" spans="1:11" ht="28.5" customHeight="1">
      <c r="A3" s="1049" t="s">
        <v>1</v>
      </c>
      <c r="B3" s="1049" t="s">
        <v>3</v>
      </c>
      <c r="C3" s="1049" t="s">
        <v>1889</v>
      </c>
      <c r="D3" s="1049" t="s">
        <v>1973</v>
      </c>
      <c r="E3" s="1049" t="s">
        <v>1974</v>
      </c>
      <c r="F3" s="1049" t="s">
        <v>1975</v>
      </c>
      <c r="G3" s="1049" t="s">
        <v>1976</v>
      </c>
      <c r="H3" s="1049" t="s">
        <v>1977</v>
      </c>
      <c r="I3" s="1049"/>
      <c r="J3" s="1049"/>
      <c r="K3" s="1049" t="s">
        <v>1883</v>
      </c>
    </row>
    <row r="4" spans="1:11" ht="69" customHeight="1">
      <c r="A4" s="1049"/>
      <c r="B4" s="1049"/>
      <c r="C4" s="1049"/>
      <c r="D4" s="1049"/>
      <c r="E4" s="1049"/>
      <c r="F4" s="1049"/>
      <c r="G4" s="1049"/>
      <c r="H4" s="684" t="s">
        <v>1895</v>
      </c>
      <c r="I4" s="684" t="s">
        <v>1894</v>
      </c>
      <c r="J4" s="684" t="s">
        <v>1880</v>
      </c>
      <c r="K4" s="1049"/>
    </row>
    <row r="5" spans="1:11">
      <c r="A5" s="664">
        <v>1</v>
      </c>
      <c r="B5" s="681">
        <v>2</v>
      </c>
      <c r="C5" s="681">
        <v>3</v>
      </c>
      <c r="D5" s="681">
        <v>4</v>
      </c>
      <c r="E5" s="681">
        <v>5</v>
      </c>
      <c r="F5" s="681">
        <v>6</v>
      </c>
      <c r="G5" s="681">
        <v>7</v>
      </c>
      <c r="H5" s="681">
        <v>8</v>
      </c>
      <c r="I5" s="681">
        <v>9</v>
      </c>
      <c r="J5" s="681">
        <v>10</v>
      </c>
      <c r="K5" s="457">
        <v>11</v>
      </c>
    </row>
    <row r="6" spans="1:11">
      <c r="A6" s="664"/>
      <c r="B6" s="681"/>
      <c r="C6" s="681"/>
      <c r="D6" s="681"/>
      <c r="E6" s="683"/>
      <c r="F6" s="683"/>
      <c r="G6" s="682"/>
      <c r="H6" s="682"/>
      <c r="I6" s="682"/>
      <c r="J6" s="682"/>
      <c r="K6" s="457"/>
    </row>
    <row r="7" spans="1:11">
      <c r="A7" s="664"/>
      <c r="B7" s="681"/>
      <c r="C7" s="681"/>
      <c r="D7" s="681"/>
      <c r="E7" s="683"/>
      <c r="F7" s="683"/>
      <c r="G7" s="682"/>
      <c r="H7" s="682"/>
      <c r="I7" s="682"/>
      <c r="J7" s="682"/>
      <c r="K7" s="457"/>
    </row>
    <row r="8" spans="1:11">
      <c r="A8" s="664"/>
      <c r="B8" s="681"/>
      <c r="C8" s="681"/>
      <c r="D8" s="681"/>
      <c r="E8" s="683"/>
      <c r="F8" s="683"/>
      <c r="G8" s="682"/>
      <c r="H8" s="682"/>
      <c r="I8" s="682"/>
      <c r="J8" s="682"/>
      <c r="K8" s="457"/>
    </row>
    <row r="9" spans="1:11">
      <c r="A9" s="664"/>
      <c r="B9" s="681"/>
      <c r="C9" s="681"/>
      <c r="D9" s="681"/>
      <c r="E9" s="683"/>
      <c r="F9" s="683"/>
      <c r="G9" s="682"/>
      <c r="H9" s="682"/>
      <c r="I9" s="682"/>
      <c r="J9" s="682"/>
      <c r="K9" s="457"/>
    </row>
    <row r="10" spans="1:11">
      <c r="A10" s="664"/>
      <c r="B10" s="681"/>
      <c r="C10" s="681"/>
      <c r="D10" s="681"/>
      <c r="E10" s="683"/>
      <c r="F10" s="683"/>
      <c r="G10" s="682"/>
      <c r="H10" s="682"/>
      <c r="I10" s="682"/>
      <c r="J10" s="682"/>
      <c r="K10" s="457"/>
    </row>
    <row r="11" spans="1:11">
      <c r="A11" s="1050" t="s">
        <v>125</v>
      </c>
      <c r="B11" s="1050"/>
      <c r="C11" s="664"/>
      <c r="D11" s="664"/>
      <c r="E11" s="664"/>
      <c r="F11" s="664"/>
      <c r="G11" s="681"/>
      <c r="H11" s="664"/>
      <c r="I11" s="664"/>
      <c r="J11" s="664"/>
      <c r="K11" s="457"/>
    </row>
    <row r="12" spans="1:11" ht="15.75">
      <c r="A12" s="1052" t="s">
        <v>1081</v>
      </c>
      <c r="B12" s="1052"/>
      <c r="C12" s="1052"/>
      <c r="D12" s="1052"/>
      <c r="E12" s="1052"/>
      <c r="F12" s="1052"/>
      <c r="G12" s="1052"/>
      <c r="H12" s="1052"/>
      <c r="I12" s="1052"/>
      <c r="J12" s="1052"/>
      <c r="K12" s="1052"/>
    </row>
    <row r="13" spans="1:11">
      <c r="A13" s="1051" t="s">
        <v>1893</v>
      </c>
      <c r="B13" s="1051"/>
      <c r="C13" s="1051"/>
      <c r="D13" s="1051"/>
      <c r="E13" s="1051"/>
      <c r="F13" s="1051"/>
      <c r="G13" s="1051"/>
      <c r="H13" s="1051"/>
      <c r="I13" s="1051"/>
      <c r="J13" s="1051"/>
      <c r="K13" s="1051"/>
    </row>
    <row r="14" spans="1:11">
      <c r="A14" s="1051" t="s">
        <v>1892</v>
      </c>
      <c r="B14" s="1051"/>
      <c r="C14" s="1051"/>
      <c r="D14" s="1051"/>
      <c r="E14" s="1051"/>
      <c r="F14" s="1051"/>
      <c r="G14" s="1051"/>
      <c r="H14" s="1051"/>
      <c r="I14" s="1051"/>
      <c r="J14" s="1051"/>
      <c r="K14" s="1051"/>
    </row>
    <row r="18" spans="1:11" ht="18.75">
      <c r="A18" s="1056" t="s">
        <v>1891</v>
      </c>
      <c r="B18" s="1056"/>
      <c r="C18" s="1056"/>
      <c r="D18" s="1056"/>
      <c r="E18" s="1056"/>
      <c r="F18" s="1056"/>
      <c r="G18" s="1056"/>
      <c r="H18" s="1056"/>
      <c r="I18" s="1056"/>
      <c r="J18" s="1056"/>
    </row>
    <row r="19" spans="1:11" ht="18.75">
      <c r="A19" s="1057" t="s">
        <v>1890</v>
      </c>
      <c r="B19" s="1057"/>
      <c r="C19" s="1057"/>
      <c r="D19" s="1057"/>
      <c r="E19" s="1057"/>
      <c r="F19" s="1057"/>
      <c r="G19" s="1057"/>
      <c r="H19" s="1057"/>
      <c r="I19" s="1057"/>
      <c r="J19" s="1057"/>
      <c r="K19" s="1057"/>
    </row>
    <row r="20" spans="1:11" ht="21" customHeight="1">
      <c r="A20" s="1049" t="s">
        <v>1</v>
      </c>
      <c r="B20" s="1049" t="s">
        <v>3</v>
      </c>
      <c r="C20" s="1049" t="s">
        <v>1889</v>
      </c>
      <c r="D20" s="1049" t="s">
        <v>1888</v>
      </c>
      <c r="E20" s="1049" t="s">
        <v>1887</v>
      </c>
      <c r="F20" s="1049" t="s">
        <v>1886</v>
      </c>
      <c r="G20" s="1049" t="s">
        <v>1885</v>
      </c>
      <c r="H20" s="1058" t="s">
        <v>1884</v>
      </c>
      <c r="I20" s="1059"/>
      <c r="J20" s="1059"/>
      <c r="K20" s="1060" t="s">
        <v>1883</v>
      </c>
    </row>
    <row r="21" spans="1:11" ht="63.75">
      <c r="A21" s="1049"/>
      <c r="B21" s="1049"/>
      <c r="C21" s="1049"/>
      <c r="D21" s="1049"/>
      <c r="E21" s="1049"/>
      <c r="F21" s="1049"/>
      <c r="G21" s="1049"/>
      <c r="H21" s="685" t="s">
        <v>1882</v>
      </c>
      <c r="I21" s="685" t="s">
        <v>1881</v>
      </c>
      <c r="J21" s="684" t="s">
        <v>1880</v>
      </c>
      <c r="K21" s="1061"/>
    </row>
    <row r="22" spans="1:11">
      <c r="A22" s="664">
        <v>1</v>
      </c>
      <c r="B22" s="681">
        <v>2</v>
      </c>
      <c r="C22" s="681">
        <v>3</v>
      </c>
      <c r="D22" s="681">
        <v>4</v>
      </c>
      <c r="E22" s="681">
        <v>5</v>
      </c>
      <c r="F22" s="681">
        <v>6</v>
      </c>
      <c r="G22" s="681">
        <v>7</v>
      </c>
      <c r="H22" s="681">
        <v>8</v>
      </c>
      <c r="I22" s="681">
        <v>9</v>
      </c>
      <c r="J22" s="681">
        <v>10</v>
      </c>
      <c r="K22" s="457">
        <v>11</v>
      </c>
    </row>
    <row r="23" spans="1:11">
      <c r="A23" s="664"/>
      <c r="B23" s="681"/>
      <c r="C23" s="681"/>
      <c r="D23" s="681"/>
      <c r="E23" s="683"/>
      <c r="F23" s="683"/>
      <c r="G23" s="682"/>
      <c r="H23" s="682"/>
      <c r="I23" s="682"/>
      <c r="J23" s="682"/>
      <c r="K23" s="457"/>
    </row>
    <row r="24" spans="1:11">
      <c r="A24" s="664"/>
      <c r="B24" s="681"/>
      <c r="C24" s="681"/>
      <c r="D24" s="681"/>
      <c r="E24" s="683"/>
      <c r="F24" s="683"/>
      <c r="G24" s="682"/>
      <c r="H24" s="682"/>
      <c r="I24" s="682"/>
      <c r="J24" s="682"/>
      <c r="K24" s="457"/>
    </row>
    <row r="25" spans="1:11">
      <c r="A25" s="664"/>
      <c r="B25" s="681"/>
      <c r="C25" s="681"/>
      <c r="D25" s="681"/>
      <c r="E25" s="683"/>
      <c r="F25" s="683"/>
      <c r="G25" s="682"/>
      <c r="H25" s="682"/>
      <c r="I25" s="682"/>
      <c r="J25" s="682"/>
      <c r="K25" s="457"/>
    </row>
    <row r="26" spans="1:11">
      <c r="A26" s="664"/>
      <c r="B26" s="681"/>
      <c r="C26" s="681"/>
      <c r="D26" s="681"/>
      <c r="E26" s="683"/>
      <c r="F26" s="683"/>
      <c r="G26" s="682"/>
      <c r="H26" s="682"/>
      <c r="I26" s="682"/>
      <c r="J26" s="682"/>
      <c r="K26" s="457"/>
    </row>
    <row r="27" spans="1:11">
      <c r="A27" s="664"/>
      <c r="B27" s="681"/>
      <c r="C27" s="681"/>
      <c r="D27" s="681"/>
      <c r="E27" s="683"/>
      <c r="F27" s="683"/>
      <c r="G27" s="682"/>
      <c r="H27" s="682"/>
      <c r="I27" s="682"/>
      <c r="J27" s="682"/>
      <c r="K27" s="457"/>
    </row>
    <row r="28" spans="1:11">
      <c r="A28" s="1050" t="s">
        <v>125</v>
      </c>
      <c r="B28" s="1050"/>
      <c r="C28" s="664"/>
      <c r="D28" s="664"/>
      <c r="E28" s="664"/>
      <c r="F28" s="664"/>
      <c r="G28" s="681"/>
      <c r="H28" s="664"/>
      <c r="I28" s="664"/>
      <c r="J28" s="664"/>
      <c r="K28" s="457"/>
    </row>
    <row r="29" spans="1:11" ht="15.75">
      <c r="A29" s="1052" t="s">
        <v>145</v>
      </c>
      <c r="B29" s="1052"/>
      <c r="C29" s="1052"/>
      <c r="D29" s="1052"/>
      <c r="E29" s="1052"/>
      <c r="F29" s="1052"/>
      <c r="G29" s="1052"/>
      <c r="H29" s="1052"/>
      <c r="I29" s="1052"/>
      <c r="J29" s="1052"/>
      <c r="K29" s="1052"/>
    </row>
    <row r="30" spans="1:11">
      <c r="A30" s="1051" t="s">
        <v>1879</v>
      </c>
      <c r="B30" s="1051"/>
      <c r="C30" s="1051"/>
      <c r="D30" s="1051"/>
      <c r="E30" s="1051"/>
      <c r="F30" s="1051"/>
      <c r="G30" s="1051"/>
      <c r="H30" s="1051"/>
      <c r="I30" s="1051"/>
      <c r="J30" s="1051"/>
      <c r="K30" s="1051"/>
    </row>
    <row r="31" spans="1:11">
      <c r="A31" s="1051" t="s">
        <v>1878</v>
      </c>
      <c r="B31" s="1051"/>
      <c r="C31" s="1051"/>
      <c r="D31" s="1051"/>
      <c r="E31" s="1051"/>
      <c r="F31" s="1051"/>
      <c r="G31" s="1051"/>
      <c r="H31" s="1051"/>
      <c r="I31" s="1051"/>
      <c r="J31" s="1051"/>
      <c r="K31" s="1051"/>
    </row>
  </sheetData>
  <mergeCells count="30">
    <mergeCell ref="A31:K31"/>
    <mergeCell ref="F20:F21"/>
    <mergeCell ref="G20:G21"/>
    <mergeCell ref="H20:J20"/>
    <mergeCell ref="K20:K21"/>
    <mergeCell ref="A28:B28"/>
    <mergeCell ref="A30:K30"/>
    <mergeCell ref="A18:J18"/>
    <mergeCell ref="A19:K19"/>
    <mergeCell ref="A20:A21"/>
    <mergeCell ref="B20:B21"/>
    <mergeCell ref="C20:C21"/>
    <mergeCell ref="D20:D21"/>
    <mergeCell ref="E20:E21"/>
    <mergeCell ref="A1:K1"/>
    <mergeCell ref="A12:K12"/>
    <mergeCell ref="A29:K29"/>
    <mergeCell ref="A2:K2"/>
    <mergeCell ref="A3:A4"/>
    <mergeCell ref="B3:B4"/>
    <mergeCell ref="C3:C4"/>
    <mergeCell ref="D3:D4"/>
    <mergeCell ref="E3:E4"/>
    <mergeCell ref="F3:F4"/>
    <mergeCell ref="G3:G4"/>
    <mergeCell ref="H3:J3"/>
    <mergeCell ref="K3:K4"/>
    <mergeCell ref="A11:B11"/>
    <mergeCell ref="A13:K13"/>
    <mergeCell ref="A14:K14"/>
  </mergeCells>
  <pageMargins left="0.3" right="0.31" top="0.51" bottom="0.75" header="0.3" footer="0.3"/>
  <pageSetup scale="8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6"/>
  <sheetViews>
    <sheetView workbookViewId="0">
      <selection activeCell="A2" sqref="A2:V2"/>
    </sheetView>
  </sheetViews>
  <sheetFormatPr defaultRowHeight="15"/>
  <cols>
    <col min="1" max="1" width="5.5703125" style="878" bestFit="1" customWidth="1"/>
    <col min="2" max="2" width="9.140625" style="878"/>
    <col min="3" max="3" width="24" style="878" customWidth="1"/>
    <col min="4" max="4" width="11.28515625" style="878" customWidth="1"/>
    <col min="5" max="5" width="9.140625" style="878" customWidth="1"/>
    <col min="6" max="6" width="9.42578125" style="878" customWidth="1"/>
    <col min="7" max="7" width="13" style="878" customWidth="1"/>
    <col min="8" max="8" width="11.28515625" style="878" customWidth="1"/>
    <col min="9" max="10" width="16" style="878" customWidth="1"/>
    <col min="11" max="11" width="19" style="878" customWidth="1"/>
    <col min="12" max="12" width="12.85546875" style="878" customWidth="1"/>
    <col min="13" max="13" width="9.85546875" style="878" customWidth="1"/>
    <col min="14" max="14" width="11.28515625" style="878" customWidth="1"/>
    <col min="15" max="20" width="16" style="878" customWidth="1"/>
    <col min="21" max="16384" width="9.140625" style="878"/>
  </cols>
  <sheetData>
    <row r="1" spans="1:21" ht="18.75">
      <c r="A1" s="1045" t="s">
        <v>1978</v>
      </c>
      <c r="B1" s="1045"/>
      <c r="C1" s="1045"/>
      <c r="D1" s="1045"/>
      <c r="E1" s="1045"/>
      <c r="F1" s="1045"/>
      <c r="G1" s="1045"/>
      <c r="H1" s="1045"/>
      <c r="I1" s="1045"/>
      <c r="J1" s="1045"/>
      <c r="K1" s="1045"/>
      <c r="L1" s="1045"/>
      <c r="M1" s="1045"/>
      <c r="N1" s="1045"/>
      <c r="O1" s="1045"/>
      <c r="P1" s="1045"/>
      <c r="Q1" s="1045"/>
      <c r="R1" s="1045"/>
      <c r="S1" s="1045"/>
      <c r="T1" s="1045"/>
      <c r="U1" s="909"/>
    </row>
    <row r="2" spans="1:21" ht="18.75">
      <c r="A2" s="1065" t="s">
        <v>1916</v>
      </c>
      <c r="B2" s="1065"/>
      <c r="C2" s="1065"/>
      <c r="D2" s="1065"/>
      <c r="E2" s="1065"/>
      <c r="F2" s="1065"/>
      <c r="G2" s="1065"/>
      <c r="H2" s="1065"/>
      <c r="I2" s="1065"/>
      <c r="J2" s="1065"/>
      <c r="K2" s="1065"/>
      <c r="L2" s="1065"/>
      <c r="M2" s="1065"/>
      <c r="N2" s="1065"/>
      <c r="O2" s="1065"/>
      <c r="P2" s="1065"/>
      <c r="Q2" s="1065"/>
      <c r="R2" s="1065"/>
      <c r="S2" s="1065"/>
      <c r="T2" s="1065"/>
      <c r="U2" s="1065"/>
    </row>
    <row r="3" spans="1:21" ht="76.5" customHeight="1">
      <c r="A3" s="1064" t="s">
        <v>1</v>
      </c>
      <c r="B3" s="1064" t="s">
        <v>1979</v>
      </c>
      <c r="C3" s="1063" t="s">
        <v>1980</v>
      </c>
      <c r="D3" s="1063"/>
      <c r="E3" s="1063"/>
      <c r="F3" s="1063"/>
      <c r="G3" s="1063"/>
      <c r="H3" s="1063"/>
      <c r="I3" s="1063"/>
      <c r="J3" s="1063"/>
      <c r="K3" s="1063"/>
      <c r="L3" s="1062" t="s">
        <v>1981</v>
      </c>
      <c r="M3" s="1062"/>
      <c r="N3" s="1062"/>
      <c r="O3" s="1066" t="s">
        <v>1982</v>
      </c>
      <c r="P3" s="1067"/>
      <c r="Q3" s="1068"/>
      <c r="R3" s="1062" t="s">
        <v>1983</v>
      </c>
      <c r="S3" s="1062"/>
      <c r="T3" s="1062"/>
      <c r="U3" s="1069" t="s">
        <v>1082</v>
      </c>
    </row>
    <row r="4" spans="1:21" ht="64.5" customHeight="1">
      <c r="A4" s="1064"/>
      <c r="B4" s="1064"/>
      <c r="C4" s="1062" t="s">
        <v>1917</v>
      </c>
      <c r="D4" s="1062" t="s">
        <v>1899</v>
      </c>
      <c r="E4" s="1063" t="s">
        <v>1918</v>
      </c>
      <c r="F4" s="1063"/>
      <c r="G4" s="1064" t="s">
        <v>1259</v>
      </c>
      <c r="H4" s="1064"/>
      <c r="I4" s="1064" t="s">
        <v>1902</v>
      </c>
      <c r="J4" s="1064" t="s">
        <v>1903</v>
      </c>
      <c r="K4" s="1064" t="s">
        <v>1919</v>
      </c>
      <c r="L4" s="1064" t="s">
        <v>1083</v>
      </c>
      <c r="M4" s="1064" t="s">
        <v>1084</v>
      </c>
      <c r="N4" s="1064" t="s">
        <v>1085</v>
      </c>
      <c r="O4" s="1062" t="s">
        <v>1920</v>
      </c>
      <c r="P4" s="1062" t="s">
        <v>1921</v>
      </c>
      <c r="Q4" s="1062" t="s">
        <v>1922</v>
      </c>
      <c r="R4" s="1062" t="s">
        <v>1923</v>
      </c>
      <c r="S4" s="1062" t="s">
        <v>1924</v>
      </c>
      <c r="T4" s="1062" t="s">
        <v>1925</v>
      </c>
      <c r="U4" s="1069"/>
    </row>
    <row r="5" spans="1:21" ht="95.25" customHeight="1">
      <c r="A5" s="1064"/>
      <c r="B5" s="1064"/>
      <c r="C5" s="1062"/>
      <c r="D5" s="1062"/>
      <c r="E5" s="665" t="s">
        <v>1912</v>
      </c>
      <c r="F5" s="665" t="s">
        <v>1913</v>
      </c>
      <c r="G5" s="665" t="s">
        <v>1914</v>
      </c>
      <c r="H5" s="665" t="s">
        <v>1926</v>
      </c>
      <c r="I5" s="1064"/>
      <c r="J5" s="1064"/>
      <c r="K5" s="1064"/>
      <c r="L5" s="1064"/>
      <c r="M5" s="1064"/>
      <c r="N5" s="1064"/>
      <c r="O5" s="1062"/>
      <c r="P5" s="1062"/>
      <c r="Q5" s="1062"/>
      <c r="R5" s="1062"/>
      <c r="S5" s="1062"/>
      <c r="T5" s="1062"/>
      <c r="U5" s="1069"/>
    </row>
    <row r="6" spans="1:21">
      <c r="B6" s="463">
        <v>1</v>
      </c>
      <c r="C6" s="463">
        <v>2</v>
      </c>
      <c r="D6" s="463">
        <v>3</v>
      </c>
      <c r="E6" s="463">
        <v>4</v>
      </c>
      <c r="F6" s="463">
        <v>5</v>
      </c>
      <c r="G6" s="463">
        <v>6</v>
      </c>
      <c r="H6" s="463">
        <v>7</v>
      </c>
      <c r="I6" s="463">
        <v>8</v>
      </c>
      <c r="J6" s="463">
        <v>9</v>
      </c>
      <c r="K6" s="463">
        <v>10</v>
      </c>
      <c r="L6" s="463">
        <v>11</v>
      </c>
      <c r="M6" s="463">
        <v>12</v>
      </c>
      <c r="N6" s="463">
        <v>13</v>
      </c>
      <c r="O6" s="463">
        <v>14</v>
      </c>
      <c r="P6" s="463">
        <v>15</v>
      </c>
      <c r="Q6" s="463">
        <v>16</v>
      </c>
      <c r="R6" s="463">
        <v>17</v>
      </c>
      <c r="S6" s="463">
        <v>18</v>
      </c>
      <c r="T6" s="463">
        <v>19</v>
      </c>
      <c r="U6" s="463">
        <v>20</v>
      </c>
    </row>
    <row r="7" spans="1:21">
      <c r="A7" s="460"/>
      <c r="B7" s="461"/>
      <c r="C7" s="462"/>
      <c r="D7" s="462"/>
      <c r="E7" s="462"/>
      <c r="F7" s="462"/>
      <c r="G7" s="462"/>
      <c r="H7" s="462"/>
      <c r="I7" s="462"/>
      <c r="J7" s="462"/>
      <c r="K7" s="462"/>
      <c r="L7" s="462"/>
      <c r="M7" s="462"/>
      <c r="N7" s="462"/>
      <c r="O7" s="462"/>
      <c r="P7" s="462"/>
      <c r="Q7" s="462"/>
      <c r="R7" s="462"/>
      <c r="S7" s="462"/>
      <c r="T7" s="462"/>
      <c r="U7" s="462"/>
    </row>
    <row r="8" spans="1:21">
      <c r="A8" s="460"/>
      <c r="B8" s="461"/>
      <c r="C8" s="462"/>
      <c r="D8" s="462"/>
      <c r="E8" s="462"/>
      <c r="F8" s="462"/>
      <c r="G8" s="462"/>
      <c r="H8" s="462"/>
      <c r="I8" s="462"/>
      <c r="J8" s="462"/>
      <c r="K8" s="462"/>
      <c r="L8" s="462"/>
      <c r="M8" s="462"/>
      <c r="N8" s="462"/>
      <c r="O8" s="462"/>
      <c r="P8" s="462"/>
      <c r="Q8" s="462"/>
      <c r="R8" s="462"/>
      <c r="S8" s="462"/>
      <c r="T8" s="462"/>
      <c r="U8" s="462"/>
    </row>
    <row r="9" spans="1:21">
      <c r="A9" s="460"/>
      <c r="B9" s="461"/>
      <c r="C9" s="462"/>
      <c r="D9" s="462"/>
      <c r="E9" s="462"/>
      <c r="F9" s="462"/>
      <c r="G9" s="462"/>
      <c r="H9" s="462"/>
      <c r="I9" s="462"/>
      <c r="J9" s="462"/>
      <c r="K9" s="462"/>
      <c r="L9" s="462"/>
      <c r="M9" s="462"/>
      <c r="N9" s="462"/>
      <c r="O9" s="462"/>
      <c r="P9" s="462"/>
      <c r="Q9" s="462"/>
      <c r="R9" s="462"/>
      <c r="S9" s="462"/>
      <c r="T9" s="462"/>
      <c r="U9" s="462"/>
    </row>
    <row r="10" spans="1:21">
      <c r="A10" s="460"/>
      <c r="B10" s="461"/>
      <c r="C10" s="462"/>
      <c r="D10" s="462"/>
      <c r="E10" s="462"/>
      <c r="F10" s="462"/>
      <c r="G10" s="462"/>
      <c r="H10" s="462"/>
      <c r="I10" s="462"/>
      <c r="J10" s="462"/>
      <c r="K10" s="462"/>
      <c r="L10" s="462"/>
      <c r="M10" s="462"/>
      <c r="N10" s="462"/>
      <c r="O10" s="462"/>
      <c r="P10" s="462"/>
      <c r="Q10" s="462"/>
      <c r="R10" s="462"/>
      <c r="S10" s="462"/>
      <c r="T10" s="462"/>
      <c r="U10" s="462"/>
    </row>
    <row r="11" spans="1:21">
      <c r="A11" s="460"/>
      <c r="B11" s="461"/>
      <c r="C11" s="462"/>
      <c r="D11" s="462"/>
      <c r="E11" s="462"/>
      <c r="F11" s="462"/>
      <c r="G11" s="462"/>
      <c r="H11" s="462"/>
      <c r="I11" s="462"/>
      <c r="J11" s="462"/>
      <c r="K11" s="462"/>
      <c r="L11" s="462"/>
      <c r="M11" s="462"/>
      <c r="N11" s="462"/>
      <c r="O11" s="462"/>
      <c r="P11" s="462"/>
      <c r="Q11" s="462"/>
      <c r="R11" s="462"/>
      <c r="S11" s="462"/>
      <c r="T11" s="462"/>
      <c r="U11" s="462"/>
    </row>
    <row r="12" spans="1:21">
      <c r="A12" s="460"/>
      <c r="B12" s="461"/>
      <c r="C12" s="462"/>
      <c r="D12" s="462"/>
      <c r="E12" s="462"/>
      <c r="F12" s="462"/>
      <c r="G12" s="462"/>
      <c r="H12" s="462"/>
      <c r="I12" s="462"/>
      <c r="J12" s="462"/>
      <c r="K12" s="462"/>
      <c r="L12" s="462"/>
      <c r="M12" s="462"/>
      <c r="N12" s="462"/>
      <c r="O12" s="462"/>
      <c r="P12" s="462"/>
      <c r="Q12" s="462"/>
      <c r="R12" s="462"/>
      <c r="S12" s="462"/>
      <c r="T12" s="462"/>
      <c r="U12" s="462"/>
    </row>
    <row r="13" spans="1:21">
      <c r="A13" s="460"/>
      <c r="B13" s="461"/>
      <c r="C13" s="462"/>
      <c r="D13" s="462"/>
      <c r="E13" s="462"/>
      <c r="F13" s="462"/>
      <c r="G13" s="462"/>
      <c r="H13" s="462"/>
      <c r="I13" s="462"/>
      <c r="J13" s="462"/>
      <c r="K13" s="462"/>
      <c r="L13" s="462"/>
      <c r="M13" s="462"/>
      <c r="N13" s="462"/>
      <c r="O13" s="462"/>
      <c r="P13" s="462"/>
      <c r="Q13" s="462"/>
      <c r="R13" s="462"/>
      <c r="S13" s="462"/>
      <c r="T13" s="462"/>
      <c r="U13" s="462"/>
    </row>
    <row r="14" spans="1:21">
      <c r="A14" s="460"/>
      <c r="B14" s="460"/>
      <c r="C14" s="462"/>
      <c r="D14" s="462"/>
      <c r="E14" s="462"/>
      <c r="F14" s="462"/>
      <c r="G14" s="462"/>
      <c r="H14" s="462"/>
      <c r="I14" s="462"/>
      <c r="J14" s="462"/>
      <c r="K14" s="462"/>
      <c r="L14" s="462"/>
      <c r="M14" s="462"/>
      <c r="N14" s="462"/>
      <c r="O14" s="462"/>
      <c r="P14" s="462"/>
      <c r="Q14" s="462"/>
      <c r="R14" s="462"/>
      <c r="S14" s="462"/>
      <c r="T14" s="462"/>
      <c r="U14" s="462"/>
    </row>
    <row r="15" spans="1:21">
      <c r="A15" s="460"/>
      <c r="B15" s="460"/>
      <c r="C15" s="462"/>
      <c r="D15" s="462"/>
      <c r="E15" s="462"/>
      <c r="F15" s="462"/>
      <c r="G15" s="462"/>
      <c r="H15" s="462"/>
      <c r="I15" s="462"/>
      <c r="J15" s="462"/>
      <c r="K15" s="462"/>
      <c r="L15" s="462"/>
      <c r="M15" s="462"/>
      <c r="N15" s="462"/>
      <c r="O15" s="462"/>
      <c r="P15" s="462"/>
      <c r="Q15" s="462"/>
      <c r="R15" s="462"/>
      <c r="S15" s="462"/>
      <c r="T15" s="462"/>
      <c r="U15" s="462"/>
    </row>
    <row r="16" spans="1:21">
      <c r="A16" s="458"/>
      <c r="B16" s="458"/>
      <c r="C16" s="459"/>
      <c r="D16" s="459"/>
      <c r="E16" s="459"/>
      <c r="F16" s="459"/>
      <c r="G16" s="459"/>
      <c r="H16" s="459"/>
      <c r="I16" s="459"/>
      <c r="J16" s="459"/>
      <c r="K16" s="459"/>
      <c r="L16" s="459"/>
      <c r="M16" s="459"/>
      <c r="N16" s="459"/>
      <c r="O16" s="459"/>
      <c r="P16" s="459"/>
      <c r="Q16" s="459"/>
      <c r="R16" s="459"/>
      <c r="S16" s="459"/>
      <c r="T16" s="459"/>
      <c r="U16" s="459"/>
    </row>
  </sheetData>
  <mergeCells count="25">
    <mergeCell ref="R4:R5"/>
    <mergeCell ref="S4:S5"/>
    <mergeCell ref="T4:T5"/>
    <mergeCell ref="L4:L5"/>
    <mergeCell ref="M4:M5"/>
    <mergeCell ref="N4:N5"/>
    <mergeCell ref="O4:O5"/>
    <mergeCell ref="P4:P5"/>
    <mergeCell ref="Q4:Q5"/>
    <mergeCell ref="A1:T1"/>
    <mergeCell ref="A2:U2"/>
    <mergeCell ref="A3:A5"/>
    <mergeCell ref="B3:B5"/>
    <mergeCell ref="C3:K3"/>
    <mergeCell ref="L3:N3"/>
    <mergeCell ref="O3:Q3"/>
    <mergeCell ref="R3:T3"/>
    <mergeCell ref="U3:U5"/>
    <mergeCell ref="C4:C5"/>
    <mergeCell ref="D4:D5"/>
    <mergeCell ref="E4:F4"/>
    <mergeCell ref="G4:H4"/>
    <mergeCell ref="I4:I5"/>
    <mergeCell ref="J4:J5"/>
    <mergeCell ref="K4:K5"/>
  </mergeCells>
  <pageMargins left="0.28000000000000003" right="0.16" top="0.75" bottom="0.75" header="0.3" footer="0.3"/>
  <pageSetup scale="6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6"/>
  <sheetViews>
    <sheetView workbookViewId="0">
      <selection activeCell="A2" sqref="A2:V2"/>
    </sheetView>
  </sheetViews>
  <sheetFormatPr defaultRowHeight="15"/>
  <cols>
    <col min="1" max="1" width="5.5703125" style="878" bestFit="1" customWidth="1"/>
    <col min="2" max="2" width="9.140625" style="878"/>
    <col min="3" max="3" width="24" style="878" customWidth="1"/>
    <col min="4" max="4" width="11.28515625" style="878" customWidth="1"/>
    <col min="5" max="5" width="9.140625" style="878" customWidth="1"/>
    <col min="6" max="6" width="9.42578125" style="878" customWidth="1"/>
    <col min="7" max="7" width="13" style="878" customWidth="1"/>
    <col min="8" max="8" width="11.28515625" style="878" customWidth="1"/>
    <col min="9" max="11" width="16" style="878" customWidth="1"/>
    <col min="12" max="12" width="14.5703125" style="878" customWidth="1"/>
    <col min="13" max="13" width="12.85546875" style="878" customWidth="1"/>
    <col min="14" max="14" width="9.85546875" style="878" customWidth="1"/>
    <col min="15" max="15" width="11.28515625" style="878" customWidth="1"/>
    <col min="16" max="17" width="16" style="878" customWidth="1"/>
    <col min="18" max="18" width="17.140625" style="878" customWidth="1"/>
    <col min="19" max="21" width="16" style="878" customWidth="1"/>
    <col min="22" max="16384" width="9.140625" style="878"/>
  </cols>
  <sheetData>
    <row r="1" spans="1:22" ht="18.75">
      <c r="A1" s="1045" t="s">
        <v>1984</v>
      </c>
      <c r="B1" s="1045"/>
      <c r="C1" s="1045"/>
      <c r="D1" s="1045"/>
      <c r="E1" s="1045"/>
      <c r="F1" s="1045"/>
      <c r="G1" s="1045"/>
      <c r="H1" s="1045"/>
      <c r="I1" s="1045"/>
      <c r="J1" s="1045"/>
      <c r="K1" s="1045"/>
      <c r="L1" s="1045"/>
      <c r="M1" s="1045"/>
      <c r="N1" s="1045"/>
      <c r="O1" s="1045"/>
      <c r="P1" s="1045"/>
      <c r="Q1" s="1045"/>
      <c r="R1" s="1045"/>
      <c r="S1" s="1045"/>
      <c r="T1" s="1045"/>
      <c r="U1" s="1045"/>
      <c r="V1" s="909"/>
    </row>
    <row r="2" spans="1:22" ht="18.75">
      <c r="A2" s="1065" t="s">
        <v>1897</v>
      </c>
      <c r="B2" s="1065"/>
      <c r="C2" s="1065"/>
      <c r="D2" s="1065"/>
      <c r="E2" s="1065"/>
      <c r="F2" s="1065"/>
      <c r="G2" s="1065"/>
      <c r="H2" s="1065"/>
      <c r="I2" s="1065"/>
      <c r="J2" s="1065"/>
      <c r="K2" s="1065"/>
      <c r="L2" s="1065"/>
      <c r="M2" s="1065"/>
      <c r="N2" s="1065"/>
      <c r="O2" s="1065"/>
      <c r="P2" s="1065"/>
      <c r="Q2" s="1065"/>
      <c r="R2" s="1065"/>
      <c r="S2" s="1065"/>
      <c r="T2" s="1065"/>
      <c r="U2" s="1065"/>
      <c r="V2" s="1065"/>
    </row>
    <row r="3" spans="1:22" ht="76.5" customHeight="1">
      <c r="A3" s="1064" t="s">
        <v>1</v>
      </c>
      <c r="B3" s="1064" t="s">
        <v>1979</v>
      </c>
      <c r="C3" s="1063" t="s">
        <v>1985</v>
      </c>
      <c r="D3" s="1063"/>
      <c r="E3" s="1063"/>
      <c r="F3" s="1063"/>
      <c r="G3" s="1063"/>
      <c r="H3" s="1063"/>
      <c r="I3" s="1063"/>
      <c r="J3" s="1063"/>
      <c r="K3" s="1063"/>
      <c r="L3" s="1063"/>
      <c r="M3" s="1064" t="s">
        <v>1986</v>
      </c>
      <c r="N3" s="1064"/>
      <c r="O3" s="1064"/>
      <c r="P3" s="1066" t="s">
        <v>1982</v>
      </c>
      <c r="Q3" s="1067"/>
      <c r="R3" s="1068"/>
      <c r="S3" s="1066" t="s">
        <v>1987</v>
      </c>
      <c r="T3" s="1067"/>
      <c r="U3" s="1068"/>
      <c r="V3" s="1070" t="s">
        <v>1082</v>
      </c>
    </row>
    <row r="4" spans="1:22" ht="64.5" customHeight="1">
      <c r="A4" s="1064"/>
      <c r="B4" s="1064"/>
      <c r="C4" s="1062" t="s">
        <v>1898</v>
      </c>
      <c r="D4" s="1062" t="s">
        <v>1899</v>
      </c>
      <c r="E4" s="1063" t="s">
        <v>1900</v>
      </c>
      <c r="F4" s="1063"/>
      <c r="G4" s="1064" t="s">
        <v>1901</v>
      </c>
      <c r="H4" s="1064"/>
      <c r="I4" s="1064" t="s">
        <v>1902</v>
      </c>
      <c r="J4" s="1064" t="s">
        <v>1903</v>
      </c>
      <c r="K4" s="1073" t="s">
        <v>1904</v>
      </c>
      <c r="L4" s="1064" t="s">
        <v>1905</v>
      </c>
      <c r="M4" s="1064" t="s">
        <v>1083</v>
      </c>
      <c r="N4" s="1064" t="s">
        <v>1084</v>
      </c>
      <c r="O4" s="1064" t="s">
        <v>1085</v>
      </c>
      <c r="P4" s="1062" t="s">
        <v>1906</v>
      </c>
      <c r="Q4" s="1062" t="s">
        <v>1907</v>
      </c>
      <c r="R4" s="1062" t="s">
        <v>1908</v>
      </c>
      <c r="S4" s="1062" t="s">
        <v>1909</v>
      </c>
      <c r="T4" s="1062" t="s">
        <v>1910</v>
      </c>
      <c r="U4" s="1062" t="s">
        <v>1911</v>
      </c>
      <c r="V4" s="1071"/>
    </row>
    <row r="5" spans="1:22" ht="57" customHeight="1">
      <c r="A5" s="1064"/>
      <c r="B5" s="1064"/>
      <c r="C5" s="1062"/>
      <c r="D5" s="1062"/>
      <c r="E5" s="686" t="s">
        <v>1912</v>
      </c>
      <c r="F5" s="686" t="s">
        <v>1913</v>
      </c>
      <c r="G5" s="686" t="s">
        <v>1914</v>
      </c>
      <c r="H5" s="686" t="s">
        <v>1915</v>
      </c>
      <c r="I5" s="1064"/>
      <c r="J5" s="1064"/>
      <c r="K5" s="1074"/>
      <c r="L5" s="1064"/>
      <c r="M5" s="1064"/>
      <c r="N5" s="1064"/>
      <c r="O5" s="1064"/>
      <c r="P5" s="1062"/>
      <c r="Q5" s="1062"/>
      <c r="R5" s="1062"/>
      <c r="S5" s="1062"/>
      <c r="T5" s="1062"/>
      <c r="U5" s="1062"/>
      <c r="V5" s="1072"/>
    </row>
    <row r="6" spans="1:22">
      <c r="A6" s="463">
        <v>1</v>
      </c>
      <c r="B6" s="463">
        <v>2</v>
      </c>
      <c r="C6" s="463">
        <v>3</v>
      </c>
      <c r="D6" s="463">
        <v>4</v>
      </c>
      <c r="E6" s="463">
        <v>5</v>
      </c>
      <c r="F6" s="463">
        <v>6</v>
      </c>
      <c r="G6" s="463">
        <v>7</v>
      </c>
      <c r="H6" s="463">
        <v>8</v>
      </c>
      <c r="I6" s="463">
        <v>9</v>
      </c>
      <c r="J6" s="463"/>
      <c r="K6" s="463"/>
      <c r="L6" s="463">
        <v>10</v>
      </c>
      <c r="M6" s="463">
        <v>11</v>
      </c>
      <c r="N6" s="463">
        <v>12</v>
      </c>
      <c r="O6" s="463">
        <v>13</v>
      </c>
      <c r="P6" s="463">
        <v>14</v>
      </c>
      <c r="Q6" s="463">
        <v>15</v>
      </c>
      <c r="R6" s="463">
        <v>16</v>
      </c>
      <c r="S6" s="463">
        <v>17</v>
      </c>
      <c r="T6" s="463">
        <v>18</v>
      </c>
      <c r="U6" s="463">
        <v>19</v>
      </c>
      <c r="V6" s="463">
        <v>20</v>
      </c>
    </row>
    <row r="7" spans="1:22">
      <c r="A7" s="460"/>
      <c r="B7" s="461"/>
      <c r="C7" s="462"/>
      <c r="D7" s="462"/>
      <c r="E7" s="462"/>
      <c r="F7" s="462"/>
      <c r="G7" s="462"/>
      <c r="H7" s="462"/>
      <c r="I7" s="462"/>
      <c r="J7" s="462"/>
      <c r="K7" s="462"/>
      <c r="L7" s="462"/>
      <c r="M7" s="462"/>
      <c r="N7" s="462"/>
      <c r="O7" s="462"/>
      <c r="P7" s="462"/>
      <c r="Q7" s="462"/>
      <c r="R7" s="462"/>
      <c r="S7" s="462"/>
      <c r="T7" s="462"/>
      <c r="U7" s="462"/>
      <c r="V7" s="462"/>
    </row>
    <row r="8" spans="1:22">
      <c r="A8" s="460"/>
      <c r="B8" s="461"/>
      <c r="C8" s="462"/>
      <c r="D8" s="462"/>
      <c r="E8" s="462"/>
      <c r="F8" s="462"/>
      <c r="G8" s="462"/>
      <c r="H8" s="462"/>
      <c r="I8" s="462"/>
      <c r="J8" s="462"/>
      <c r="K8" s="462"/>
      <c r="L8" s="462"/>
      <c r="M8" s="462"/>
      <c r="N8" s="462"/>
      <c r="O8" s="462"/>
      <c r="P8" s="462"/>
      <c r="Q8" s="462"/>
      <c r="R8" s="462"/>
      <c r="S8" s="462"/>
      <c r="T8" s="462"/>
      <c r="U8" s="462"/>
      <c r="V8" s="462"/>
    </row>
    <row r="9" spans="1:22">
      <c r="A9" s="460"/>
      <c r="B9" s="461"/>
      <c r="C9" s="462"/>
      <c r="D9" s="462"/>
      <c r="E9" s="462"/>
      <c r="F9" s="462"/>
      <c r="G9" s="462"/>
      <c r="H9" s="462"/>
      <c r="I9" s="462"/>
      <c r="J9" s="462"/>
      <c r="K9" s="462"/>
      <c r="L9" s="462"/>
      <c r="M9" s="462"/>
      <c r="N9" s="462"/>
      <c r="O9" s="462"/>
      <c r="P9" s="462"/>
      <c r="Q9" s="462"/>
      <c r="R9" s="462"/>
      <c r="S9" s="462"/>
      <c r="T9" s="462"/>
      <c r="U9" s="462"/>
      <c r="V9" s="462"/>
    </row>
    <row r="10" spans="1:22">
      <c r="A10" s="460"/>
      <c r="B10" s="461"/>
      <c r="C10" s="462"/>
      <c r="D10" s="462"/>
      <c r="E10" s="462"/>
      <c r="F10" s="462"/>
      <c r="G10" s="462"/>
      <c r="H10" s="462"/>
      <c r="I10" s="462"/>
      <c r="J10" s="462"/>
      <c r="K10" s="462"/>
      <c r="L10" s="462"/>
      <c r="M10" s="462"/>
      <c r="N10" s="462"/>
      <c r="O10" s="462"/>
      <c r="P10" s="462"/>
      <c r="Q10" s="462"/>
      <c r="R10" s="462"/>
      <c r="S10" s="462"/>
      <c r="T10" s="462"/>
      <c r="U10" s="462"/>
      <c r="V10" s="462"/>
    </row>
    <row r="11" spans="1:22">
      <c r="A11" s="460"/>
      <c r="B11" s="461"/>
      <c r="C11" s="462"/>
      <c r="D11" s="462"/>
      <c r="E11" s="462"/>
      <c r="F11" s="462"/>
      <c r="G11" s="462"/>
      <c r="H11" s="462"/>
      <c r="I11" s="462"/>
      <c r="J11" s="462"/>
      <c r="K11" s="462"/>
      <c r="L11" s="462"/>
      <c r="M11" s="462"/>
      <c r="N11" s="462"/>
      <c r="O11" s="462"/>
      <c r="P11" s="462"/>
      <c r="Q11" s="462"/>
      <c r="R11" s="462"/>
      <c r="S11" s="462"/>
      <c r="T11" s="462"/>
      <c r="U11" s="462"/>
      <c r="V11" s="462"/>
    </row>
    <row r="12" spans="1:22">
      <c r="A12" s="460"/>
      <c r="B12" s="461"/>
      <c r="C12" s="462"/>
      <c r="D12" s="462"/>
      <c r="E12" s="462"/>
      <c r="F12" s="462"/>
      <c r="G12" s="462"/>
      <c r="H12" s="462"/>
      <c r="I12" s="462"/>
      <c r="J12" s="462"/>
      <c r="K12" s="462"/>
      <c r="L12" s="462"/>
      <c r="M12" s="462"/>
      <c r="N12" s="462"/>
      <c r="O12" s="462"/>
      <c r="P12" s="462"/>
      <c r="Q12" s="462"/>
      <c r="R12" s="462"/>
      <c r="S12" s="462"/>
      <c r="T12" s="462"/>
      <c r="U12" s="462"/>
      <c r="V12" s="462"/>
    </row>
    <row r="13" spans="1:22">
      <c r="A13" s="460"/>
      <c r="B13" s="461"/>
      <c r="C13" s="462"/>
      <c r="D13" s="462"/>
      <c r="E13" s="462"/>
      <c r="F13" s="462"/>
      <c r="G13" s="462"/>
      <c r="H13" s="462"/>
      <c r="I13" s="462"/>
      <c r="J13" s="462"/>
      <c r="K13" s="462"/>
      <c r="L13" s="462"/>
      <c r="M13" s="462"/>
      <c r="N13" s="462"/>
      <c r="O13" s="462"/>
      <c r="P13" s="462"/>
      <c r="Q13" s="462"/>
      <c r="R13" s="462"/>
      <c r="S13" s="462"/>
      <c r="T13" s="462"/>
      <c r="U13" s="462"/>
      <c r="V13" s="462"/>
    </row>
    <row r="14" spans="1:22">
      <c r="A14" s="460"/>
      <c r="B14" s="460"/>
      <c r="C14" s="462"/>
      <c r="D14" s="462"/>
      <c r="E14" s="462"/>
      <c r="F14" s="462"/>
      <c r="G14" s="462"/>
      <c r="H14" s="462"/>
      <c r="I14" s="462"/>
      <c r="J14" s="462"/>
      <c r="K14" s="462"/>
      <c r="L14" s="462"/>
      <c r="M14" s="462"/>
      <c r="N14" s="462"/>
      <c r="O14" s="462"/>
      <c r="P14" s="462"/>
      <c r="Q14" s="462"/>
      <c r="R14" s="462"/>
      <c r="S14" s="462"/>
      <c r="T14" s="462"/>
      <c r="U14" s="462"/>
      <c r="V14" s="462"/>
    </row>
    <row r="15" spans="1:22">
      <c r="A15" s="460"/>
      <c r="B15" s="460"/>
      <c r="C15" s="462"/>
      <c r="D15" s="462"/>
      <c r="E15" s="462"/>
      <c r="F15" s="462"/>
      <c r="G15" s="462"/>
      <c r="H15" s="462"/>
      <c r="I15" s="462"/>
      <c r="J15" s="462"/>
      <c r="K15" s="462"/>
      <c r="L15" s="462"/>
      <c r="M15" s="462"/>
      <c r="N15" s="462"/>
      <c r="O15" s="462"/>
      <c r="P15" s="462"/>
      <c r="Q15" s="462"/>
      <c r="R15" s="462"/>
      <c r="S15" s="462"/>
      <c r="T15" s="462"/>
      <c r="U15" s="462"/>
      <c r="V15" s="462"/>
    </row>
    <row r="16" spans="1:22">
      <c r="A16" s="458"/>
      <c r="B16" s="458"/>
      <c r="C16" s="459"/>
      <c r="D16" s="459"/>
      <c r="E16" s="459"/>
      <c r="F16" s="459"/>
      <c r="G16" s="459"/>
      <c r="H16" s="459"/>
      <c r="I16" s="459"/>
      <c r="J16" s="459"/>
      <c r="K16" s="459"/>
      <c r="L16" s="459"/>
      <c r="M16" s="459"/>
      <c r="N16" s="459"/>
      <c r="O16" s="459"/>
      <c r="P16" s="459"/>
      <c r="Q16" s="459"/>
      <c r="R16" s="459"/>
      <c r="S16" s="459"/>
      <c r="T16" s="459"/>
      <c r="U16" s="459"/>
      <c r="V16" s="459"/>
    </row>
  </sheetData>
  <mergeCells count="26">
    <mergeCell ref="K4:K5"/>
    <mergeCell ref="L4:L5"/>
    <mergeCell ref="M4:M5"/>
    <mergeCell ref="N4:N5"/>
    <mergeCell ref="O4:O5"/>
    <mergeCell ref="Q4:Q5"/>
    <mergeCell ref="R4:R5"/>
    <mergeCell ref="S4:S5"/>
    <mergeCell ref="T4:T5"/>
    <mergeCell ref="U4:U5"/>
    <mergeCell ref="A1:U1"/>
    <mergeCell ref="A2:V2"/>
    <mergeCell ref="A3:A5"/>
    <mergeCell ref="B3:B5"/>
    <mergeCell ref="C3:L3"/>
    <mergeCell ref="M3:O3"/>
    <mergeCell ref="P3:R3"/>
    <mergeCell ref="S3:U3"/>
    <mergeCell ref="V3:V5"/>
    <mergeCell ref="P4:P5"/>
    <mergeCell ref="C4:C5"/>
    <mergeCell ref="D4:D5"/>
    <mergeCell ref="E4:F4"/>
    <mergeCell ref="G4:H4"/>
    <mergeCell ref="I4:I5"/>
    <mergeCell ref="J4:J5"/>
  </mergeCells>
  <pageMargins left="0.28000000000000003" right="0.16" top="0.75" bottom="0.75" header="0.3" footer="0.3"/>
  <pageSetup scale="6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workbookViewId="0">
      <selection activeCell="A2" sqref="A2:T2"/>
    </sheetView>
  </sheetViews>
  <sheetFormatPr defaultRowHeight="15"/>
  <cols>
    <col min="1" max="1" width="5.5703125" style="878" bestFit="1" customWidth="1"/>
    <col min="2" max="2" width="9.140625" style="878"/>
    <col min="3" max="3" width="24" style="878" customWidth="1"/>
    <col min="4" max="4" width="11.28515625" style="878" customWidth="1"/>
    <col min="5" max="5" width="9.140625" style="878" customWidth="1"/>
    <col min="6" max="6" width="9.42578125" style="878" customWidth="1"/>
    <col min="7" max="7" width="13" style="878" customWidth="1"/>
    <col min="8" max="8" width="11.28515625" style="878" customWidth="1"/>
    <col min="9" max="9" width="12.28515625" style="878" customWidth="1"/>
    <col min="10" max="10" width="12.5703125" style="878" customWidth="1"/>
    <col min="11" max="15" width="16" style="878" customWidth="1"/>
    <col min="16" max="16" width="17.140625" style="878" customWidth="1"/>
    <col min="17" max="19" width="16" style="878" customWidth="1"/>
    <col min="20" max="16384" width="9.140625" style="878"/>
  </cols>
  <sheetData>
    <row r="1" spans="1:20" ht="18.75">
      <c r="A1" s="1075" t="s">
        <v>2027</v>
      </c>
      <c r="B1" s="1076"/>
      <c r="C1" s="1076"/>
      <c r="D1" s="1076"/>
      <c r="E1" s="1076"/>
      <c r="F1" s="1076"/>
      <c r="G1" s="1076"/>
      <c r="H1" s="1076"/>
      <c r="I1" s="1076"/>
      <c r="J1" s="1076"/>
      <c r="K1" s="1076"/>
      <c r="L1" s="1076"/>
      <c r="M1" s="1076"/>
      <c r="N1" s="1076"/>
      <c r="O1" s="1076"/>
      <c r="P1" s="1076"/>
      <c r="Q1" s="1076"/>
      <c r="R1" s="1076"/>
      <c r="S1" s="1077"/>
      <c r="T1" s="909"/>
    </row>
    <row r="2" spans="1:20" ht="18.75">
      <c r="A2" s="1065" t="s">
        <v>1927</v>
      </c>
      <c r="B2" s="1065"/>
      <c r="C2" s="1065"/>
      <c r="D2" s="1065"/>
      <c r="E2" s="1065"/>
      <c r="F2" s="1065"/>
      <c r="G2" s="1065"/>
      <c r="H2" s="1065"/>
      <c r="I2" s="1065"/>
      <c r="J2" s="1065"/>
      <c r="K2" s="1065"/>
      <c r="L2" s="1065"/>
      <c r="M2" s="1065"/>
      <c r="N2" s="1065"/>
      <c r="O2" s="1065"/>
      <c r="P2" s="1065"/>
      <c r="Q2" s="1065"/>
      <c r="R2" s="1065"/>
      <c r="S2" s="1065"/>
      <c r="T2" s="1065"/>
    </row>
    <row r="3" spans="1:20" ht="76.5" customHeight="1">
      <c r="A3" s="1064" t="s">
        <v>1</v>
      </c>
      <c r="B3" s="1064" t="s">
        <v>1979</v>
      </c>
      <c r="C3" s="1063" t="s">
        <v>1988</v>
      </c>
      <c r="D3" s="1063"/>
      <c r="E3" s="1063"/>
      <c r="F3" s="1063"/>
      <c r="G3" s="1063"/>
      <c r="H3" s="1063"/>
      <c r="I3" s="1063"/>
      <c r="J3" s="1063"/>
      <c r="K3" s="1063"/>
      <c r="L3" s="1063"/>
      <c r="M3" s="1063"/>
      <c r="N3" s="1066" t="s">
        <v>1989</v>
      </c>
      <c r="O3" s="1067"/>
      <c r="P3" s="1068"/>
      <c r="Q3" s="1066" t="s">
        <v>1987</v>
      </c>
      <c r="R3" s="1067"/>
      <c r="S3" s="1068"/>
      <c r="T3" s="1070" t="s">
        <v>1082</v>
      </c>
    </row>
    <row r="4" spans="1:20" ht="64.5" customHeight="1">
      <c r="A4" s="1064"/>
      <c r="B4" s="1064"/>
      <c r="C4" s="1062" t="s">
        <v>1928</v>
      </c>
      <c r="D4" s="1062" t="s">
        <v>1899</v>
      </c>
      <c r="E4" s="1063" t="s">
        <v>1900</v>
      </c>
      <c r="F4" s="1063"/>
      <c r="G4" s="1066" t="s">
        <v>1901</v>
      </c>
      <c r="H4" s="1067"/>
      <c r="I4" s="1067"/>
      <c r="J4" s="1068"/>
      <c r="K4" s="1064" t="s">
        <v>1902</v>
      </c>
      <c r="L4" s="1064" t="s">
        <v>1903</v>
      </c>
      <c r="M4" s="1073" t="s">
        <v>1904</v>
      </c>
      <c r="N4" s="1062" t="s">
        <v>1929</v>
      </c>
      <c r="O4" s="1062" t="s">
        <v>1930</v>
      </c>
      <c r="P4" s="1062" t="s">
        <v>1931</v>
      </c>
      <c r="Q4" s="1062" t="s">
        <v>1909</v>
      </c>
      <c r="R4" s="1062" t="s">
        <v>1910</v>
      </c>
      <c r="S4" s="1062" t="s">
        <v>1911</v>
      </c>
      <c r="T4" s="1071"/>
    </row>
    <row r="5" spans="1:20" ht="57" customHeight="1">
      <c r="A5" s="1064"/>
      <c r="B5" s="1064"/>
      <c r="C5" s="1062"/>
      <c r="D5" s="1062"/>
      <c r="E5" s="686" t="s">
        <v>1912</v>
      </c>
      <c r="F5" s="686" t="s">
        <v>1913</v>
      </c>
      <c r="G5" s="686" t="s">
        <v>1914</v>
      </c>
      <c r="H5" s="686" t="s">
        <v>1915</v>
      </c>
      <c r="I5" s="686" t="s">
        <v>1932</v>
      </c>
      <c r="J5" s="686" t="s">
        <v>1933</v>
      </c>
      <c r="K5" s="1064"/>
      <c r="L5" s="1064"/>
      <c r="M5" s="1074"/>
      <c r="N5" s="1062"/>
      <c r="O5" s="1062"/>
      <c r="P5" s="1062"/>
      <c r="Q5" s="1062"/>
      <c r="R5" s="1062"/>
      <c r="S5" s="1062"/>
      <c r="T5" s="1072"/>
    </row>
    <row r="6" spans="1:20">
      <c r="A6" s="463">
        <v>1</v>
      </c>
      <c r="B6" s="463">
        <v>2</v>
      </c>
      <c r="C6" s="463">
        <v>3</v>
      </c>
      <c r="D6" s="463">
        <v>4</v>
      </c>
      <c r="E6" s="463">
        <v>5</v>
      </c>
      <c r="F6" s="463">
        <v>6</v>
      </c>
      <c r="G6" s="463">
        <v>7</v>
      </c>
      <c r="H6" s="463">
        <v>8</v>
      </c>
      <c r="I6" s="463">
        <v>9</v>
      </c>
      <c r="J6" s="463">
        <v>10</v>
      </c>
      <c r="K6" s="463">
        <v>11</v>
      </c>
      <c r="L6" s="463">
        <v>12</v>
      </c>
      <c r="M6" s="463">
        <v>13</v>
      </c>
      <c r="N6" s="463">
        <v>14</v>
      </c>
      <c r="O6" s="463">
        <v>15</v>
      </c>
      <c r="P6" s="463">
        <v>16</v>
      </c>
      <c r="Q6" s="463">
        <v>17</v>
      </c>
      <c r="R6" s="463">
        <v>18</v>
      </c>
      <c r="S6" s="463">
        <v>19</v>
      </c>
      <c r="T6" s="463">
        <v>20</v>
      </c>
    </row>
    <row r="7" spans="1:20">
      <c r="A7" s="460"/>
      <c r="B7" s="461"/>
      <c r="C7" s="462"/>
      <c r="D7" s="462"/>
      <c r="E7" s="462"/>
      <c r="F7" s="462"/>
      <c r="G7" s="462"/>
      <c r="H7" s="462"/>
      <c r="I7" s="462"/>
      <c r="J7" s="462"/>
      <c r="K7" s="462"/>
      <c r="L7" s="462"/>
      <c r="M7" s="462"/>
      <c r="N7" s="462"/>
      <c r="O7" s="462"/>
      <c r="P7" s="462"/>
      <c r="Q7" s="462"/>
      <c r="R7" s="462"/>
      <c r="S7" s="462"/>
      <c r="T7" s="462"/>
    </row>
    <row r="8" spans="1:20">
      <c r="A8" s="460"/>
      <c r="B8" s="461"/>
      <c r="C8" s="462"/>
      <c r="D8" s="462"/>
      <c r="E8" s="462"/>
      <c r="F8" s="462"/>
      <c r="G8" s="462"/>
      <c r="H8" s="462"/>
      <c r="I8" s="462"/>
      <c r="J8" s="462"/>
      <c r="K8" s="462"/>
      <c r="L8" s="462"/>
      <c r="M8" s="462"/>
      <c r="N8" s="462"/>
      <c r="O8" s="462"/>
      <c r="P8" s="462"/>
      <c r="Q8" s="462"/>
      <c r="R8" s="462"/>
      <c r="S8" s="462"/>
      <c r="T8" s="462"/>
    </row>
    <row r="9" spans="1:20">
      <c r="A9" s="460"/>
      <c r="B9" s="461"/>
      <c r="C9" s="462"/>
      <c r="D9" s="462"/>
      <c r="E9" s="462"/>
      <c r="F9" s="462"/>
      <c r="G9" s="462"/>
      <c r="H9" s="462"/>
      <c r="I9" s="462"/>
      <c r="J9" s="462"/>
      <c r="K9" s="462"/>
      <c r="L9" s="462"/>
      <c r="M9" s="462"/>
      <c r="N9" s="462"/>
      <c r="O9" s="462"/>
      <c r="P9" s="462"/>
      <c r="Q9" s="462"/>
      <c r="R9" s="462"/>
      <c r="S9" s="462"/>
      <c r="T9" s="462"/>
    </row>
    <row r="10" spans="1:20">
      <c r="A10" s="460"/>
      <c r="B10" s="461"/>
      <c r="C10" s="462"/>
      <c r="D10" s="462"/>
      <c r="E10" s="462"/>
      <c r="F10" s="462"/>
      <c r="G10" s="462"/>
      <c r="H10" s="462"/>
      <c r="I10" s="462"/>
      <c r="J10" s="462"/>
      <c r="K10" s="462"/>
      <c r="L10" s="462"/>
      <c r="M10" s="462"/>
      <c r="N10" s="462"/>
      <c r="O10" s="462"/>
      <c r="P10" s="462"/>
      <c r="Q10" s="462"/>
      <c r="R10" s="462"/>
      <c r="S10" s="462"/>
      <c r="T10" s="462"/>
    </row>
    <row r="11" spans="1:20">
      <c r="A11" s="460"/>
      <c r="B11" s="461"/>
      <c r="C11" s="462"/>
      <c r="D11" s="462"/>
      <c r="E11" s="462"/>
      <c r="F11" s="462"/>
      <c r="G11" s="462"/>
      <c r="H11" s="462"/>
      <c r="I11" s="462"/>
      <c r="J11" s="462"/>
      <c r="K11" s="462"/>
      <c r="L11" s="462"/>
      <c r="M11" s="462"/>
      <c r="N11" s="462"/>
      <c r="O11" s="462"/>
      <c r="P11" s="462"/>
      <c r="Q11" s="462"/>
      <c r="R11" s="462"/>
      <c r="S11" s="462"/>
      <c r="T11" s="462"/>
    </row>
    <row r="12" spans="1:20">
      <c r="A12" s="460"/>
      <c r="B12" s="461"/>
      <c r="C12" s="462"/>
      <c r="D12" s="462"/>
      <c r="E12" s="462"/>
      <c r="F12" s="462"/>
      <c r="G12" s="462"/>
      <c r="H12" s="462"/>
      <c r="I12" s="462"/>
      <c r="J12" s="462"/>
      <c r="K12" s="462"/>
      <c r="L12" s="462"/>
      <c r="M12" s="462"/>
      <c r="N12" s="462"/>
      <c r="O12" s="462"/>
      <c r="P12" s="462"/>
      <c r="Q12" s="462"/>
      <c r="R12" s="462"/>
      <c r="S12" s="462"/>
      <c r="T12" s="462"/>
    </row>
    <row r="13" spans="1:20">
      <c r="A13" s="460"/>
      <c r="B13" s="461"/>
      <c r="C13" s="462"/>
      <c r="D13" s="462"/>
      <c r="E13" s="462"/>
      <c r="F13" s="462"/>
      <c r="G13" s="462"/>
      <c r="H13" s="462"/>
      <c r="I13" s="462"/>
      <c r="J13" s="462"/>
      <c r="K13" s="462"/>
      <c r="L13" s="462"/>
      <c r="M13" s="462"/>
      <c r="N13" s="462"/>
      <c r="O13" s="462"/>
      <c r="P13" s="462"/>
      <c r="Q13" s="462"/>
      <c r="R13" s="462"/>
      <c r="S13" s="462"/>
      <c r="T13" s="462"/>
    </row>
    <row r="14" spans="1:20">
      <c r="A14" s="460"/>
      <c r="B14" s="460"/>
      <c r="C14" s="462"/>
      <c r="D14" s="462"/>
      <c r="E14" s="462"/>
      <c r="F14" s="462"/>
      <c r="G14" s="462"/>
      <c r="H14" s="462"/>
      <c r="I14" s="462"/>
      <c r="J14" s="462"/>
      <c r="K14" s="462"/>
      <c r="L14" s="462"/>
      <c r="M14" s="462"/>
      <c r="N14" s="462"/>
      <c r="O14" s="462"/>
      <c r="P14" s="462"/>
      <c r="Q14" s="462"/>
      <c r="R14" s="462"/>
      <c r="S14" s="462"/>
      <c r="T14" s="462"/>
    </row>
    <row r="15" spans="1:20">
      <c r="A15" s="460"/>
      <c r="B15" s="460"/>
      <c r="C15" s="462"/>
      <c r="D15" s="462"/>
      <c r="E15" s="462"/>
      <c r="F15" s="462"/>
      <c r="G15" s="462"/>
      <c r="H15" s="462"/>
      <c r="I15" s="462"/>
      <c r="J15" s="462"/>
      <c r="K15" s="462"/>
      <c r="L15" s="462"/>
      <c r="M15" s="462"/>
      <c r="N15" s="462"/>
      <c r="O15" s="462"/>
      <c r="P15" s="462"/>
      <c r="Q15" s="462"/>
      <c r="R15" s="462"/>
      <c r="S15" s="462"/>
      <c r="T15" s="462"/>
    </row>
    <row r="16" spans="1:20">
      <c r="A16" s="458"/>
      <c r="B16" s="458"/>
      <c r="C16" s="459"/>
      <c r="D16" s="459"/>
      <c r="E16" s="459"/>
      <c r="F16" s="459"/>
      <c r="G16" s="459"/>
      <c r="H16" s="459"/>
      <c r="I16" s="459"/>
      <c r="J16" s="459"/>
      <c r="K16" s="459"/>
      <c r="L16" s="459"/>
      <c r="M16" s="459"/>
      <c r="N16" s="459"/>
      <c r="O16" s="459"/>
      <c r="P16" s="459"/>
      <c r="Q16" s="459"/>
      <c r="R16" s="459"/>
      <c r="S16" s="459"/>
      <c r="T16" s="459"/>
    </row>
  </sheetData>
  <mergeCells count="21">
    <mergeCell ref="T3:T5"/>
    <mergeCell ref="N4:N5"/>
    <mergeCell ref="S4:S5"/>
    <mergeCell ref="A1:S1"/>
    <mergeCell ref="A2:T2"/>
    <mergeCell ref="A3:A5"/>
    <mergeCell ref="B3:B5"/>
    <mergeCell ref="C3:M3"/>
    <mergeCell ref="N3:P3"/>
    <mergeCell ref="Q3:S3"/>
    <mergeCell ref="Q4:Q5"/>
    <mergeCell ref="R4:R5"/>
    <mergeCell ref="G4:J4"/>
    <mergeCell ref="C4:C5"/>
    <mergeCell ref="O4:O5"/>
    <mergeCell ref="P4:P5"/>
    <mergeCell ref="D4:D5"/>
    <mergeCell ref="E4:F4"/>
    <mergeCell ref="M4:M5"/>
    <mergeCell ref="K4:K5"/>
    <mergeCell ref="L4:L5"/>
  </mergeCells>
  <pageMargins left="0.28000000000000003" right="0.16" top="0.75" bottom="0.75" header="0.3" footer="0.3"/>
  <pageSetup scale="6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8"/>
  <sheetViews>
    <sheetView view="pageBreakPreview" zoomScaleSheetLayoutView="100" workbookViewId="0">
      <selection activeCell="A11" sqref="A11:L11"/>
    </sheetView>
  </sheetViews>
  <sheetFormatPr defaultRowHeight="15.75"/>
  <cols>
    <col min="1" max="1" width="7.28515625" style="465" customWidth="1"/>
    <col min="2" max="2" width="23.140625" style="465" customWidth="1"/>
    <col min="3" max="3" width="9.42578125" style="465" customWidth="1"/>
    <col min="4" max="4" width="9.7109375" style="465" customWidth="1"/>
    <col min="5" max="5" width="10.42578125" style="465" customWidth="1"/>
    <col min="6" max="6" width="12" style="465" customWidth="1"/>
    <col min="7" max="7" width="10" style="465" customWidth="1"/>
    <col min="8" max="8" width="11.140625" style="465" customWidth="1"/>
    <col min="9" max="9" width="10.85546875" style="465" customWidth="1"/>
    <col min="10" max="10" width="10.5703125" style="465" customWidth="1"/>
    <col min="11" max="11" width="11.140625" style="465" customWidth="1"/>
    <col min="12" max="12" width="19.42578125" style="465" customWidth="1"/>
    <col min="13" max="13" width="16.42578125" style="465" customWidth="1"/>
    <col min="14" max="16384" width="9.140625" style="465"/>
  </cols>
  <sheetData>
    <row r="1" spans="1:12" ht="20.25">
      <c r="A1" s="1087" t="s">
        <v>2028</v>
      </c>
      <c r="B1" s="1087"/>
      <c r="C1" s="1087"/>
      <c r="D1" s="1087"/>
      <c r="E1" s="1087"/>
      <c r="F1" s="1087"/>
      <c r="G1" s="1087"/>
      <c r="H1" s="1087"/>
      <c r="I1" s="1087"/>
      <c r="J1" s="1087"/>
      <c r="K1" s="1087"/>
      <c r="L1" s="1087"/>
    </row>
    <row r="2" spans="1:12" ht="28.5" customHeight="1">
      <c r="A2" s="1079" t="s">
        <v>1269</v>
      </c>
      <c r="B2" s="1079"/>
      <c r="C2" s="1079"/>
      <c r="D2" s="1079"/>
      <c r="E2" s="1080"/>
      <c r="F2" s="1080"/>
      <c r="G2" s="1080"/>
      <c r="H2" s="1080"/>
      <c r="I2" s="1080"/>
      <c r="J2" s="1080"/>
      <c r="K2" s="1080"/>
      <c r="L2" s="1080"/>
    </row>
    <row r="3" spans="1:12" ht="53.25" customHeight="1">
      <c r="A3" s="1081" t="s">
        <v>1270</v>
      </c>
      <c r="B3" s="1083" t="s">
        <v>3</v>
      </c>
      <c r="C3" s="1085" t="s">
        <v>1271</v>
      </c>
      <c r="D3" s="1085"/>
      <c r="E3" s="1086" t="s">
        <v>1272</v>
      </c>
      <c r="F3" s="1086"/>
      <c r="G3" s="1086" t="s">
        <v>1273</v>
      </c>
      <c r="H3" s="1086"/>
      <c r="I3" s="1086" t="s">
        <v>1274</v>
      </c>
      <c r="J3" s="1086"/>
      <c r="K3" s="1086" t="s">
        <v>1275</v>
      </c>
      <c r="L3" s="1086"/>
    </row>
    <row r="4" spans="1:12" ht="31.5" customHeight="1">
      <c r="A4" s="1082"/>
      <c r="B4" s="1084"/>
      <c r="C4" s="771" t="s">
        <v>144</v>
      </c>
      <c r="D4" s="771" t="s">
        <v>1276</v>
      </c>
      <c r="E4" s="467" t="s">
        <v>144</v>
      </c>
      <c r="F4" s="467" t="s">
        <v>1276</v>
      </c>
      <c r="G4" s="467" t="s">
        <v>144</v>
      </c>
      <c r="H4" s="467" t="s">
        <v>1276</v>
      </c>
      <c r="I4" s="467" t="s">
        <v>144</v>
      </c>
      <c r="J4" s="467" t="s">
        <v>1276</v>
      </c>
      <c r="K4" s="467" t="s">
        <v>144</v>
      </c>
      <c r="L4" s="467" t="s">
        <v>1276</v>
      </c>
    </row>
    <row r="5" spans="1:12" ht="18.75">
      <c r="A5" s="772">
        <v>1</v>
      </c>
      <c r="B5" s="773"/>
      <c r="C5" s="774"/>
      <c r="D5" s="774"/>
      <c r="E5" s="468"/>
      <c r="F5" s="468"/>
      <c r="G5" s="468"/>
      <c r="H5" s="468"/>
      <c r="I5" s="468"/>
      <c r="J5" s="468"/>
      <c r="K5" s="468"/>
      <c r="L5" s="468"/>
    </row>
    <row r="6" spans="1:12" ht="18.75">
      <c r="A6" s="775">
        <v>2</v>
      </c>
      <c r="B6" s="774"/>
      <c r="C6" s="774"/>
      <c r="D6" s="774"/>
      <c r="E6" s="468"/>
      <c r="F6" s="468"/>
      <c r="G6" s="468"/>
      <c r="H6" s="468"/>
      <c r="I6" s="468"/>
      <c r="J6" s="468"/>
      <c r="K6" s="468"/>
      <c r="L6" s="468"/>
    </row>
    <row r="7" spans="1:12" ht="18.75">
      <c r="A7" s="469">
        <v>3</v>
      </c>
      <c r="B7" s="468"/>
      <c r="C7" s="468"/>
      <c r="D7" s="774"/>
      <c r="E7" s="468"/>
      <c r="F7" s="468"/>
      <c r="G7" s="468"/>
      <c r="H7" s="468"/>
      <c r="I7" s="468"/>
      <c r="J7" s="468"/>
      <c r="K7" s="468"/>
      <c r="L7" s="468"/>
    </row>
    <row r="8" spans="1:12">
      <c r="A8" s="469">
        <v>4</v>
      </c>
      <c r="B8" s="468"/>
      <c r="C8" s="468"/>
      <c r="D8" s="468"/>
      <c r="E8" s="468"/>
      <c r="F8" s="468"/>
      <c r="G8" s="468"/>
      <c r="H8" s="468"/>
      <c r="I8" s="468"/>
      <c r="J8" s="468"/>
      <c r="K8" s="468"/>
      <c r="L8" s="468"/>
    </row>
    <row r="9" spans="1:12">
      <c r="A9" s="469">
        <v>5</v>
      </c>
      <c r="B9" s="468"/>
      <c r="C9" s="468"/>
      <c r="D9" s="468"/>
      <c r="E9" s="468"/>
      <c r="F9" s="468"/>
      <c r="G9" s="468"/>
      <c r="H9" s="468"/>
      <c r="I9" s="468"/>
      <c r="J9" s="468"/>
      <c r="K9" s="468"/>
      <c r="L9" s="468"/>
    </row>
    <row r="10" spans="1:12">
      <c r="A10" s="468"/>
      <c r="B10" s="470" t="s">
        <v>125</v>
      </c>
      <c r="C10" s="468"/>
      <c r="D10" s="468"/>
      <c r="E10" s="468"/>
      <c r="F10" s="468"/>
      <c r="G10" s="468"/>
      <c r="H10" s="468"/>
      <c r="I10" s="468"/>
      <c r="J10" s="468"/>
      <c r="K10" s="468"/>
      <c r="L10" s="468"/>
    </row>
    <row r="11" spans="1:12">
      <c r="A11" s="1088" t="s">
        <v>1277</v>
      </c>
      <c r="B11" s="1088"/>
      <c r="C11" s="1088"/>
      <c r="D11" s="1088"/>
      <c r="E11" s="1088"/>
      <c r="F11" s="1088"/>
      <c r="G11" s="1088"/>
      <c r="H11" s="1088"/>
      <c r="I11" s="1088"/>
      <c r="J11" s="1088"/>
      <c r="K11" s="1088"/>
      <c r="L11" s="1088"/>
    </row>
    <row r="12" spans="1:12">
      <c r="A12" s="79" t="s">
        <v>145</v>
      </c>
    </row>
    <row r="16" spans="1:12" ht="22.5">
      <c r="A16" s="1089" t="s">
        <v>1269</v>
      </c>
      <c r="B16" s="1089"/>
      <c r="C16" s="1089"/>
      <c r="D16" s="1089"/>
      <c r="E16" s="1089"/>
      <c r="F16" s="1089"/>
      <c r="G16" s="1089"/>
      <c r="H16" s="1089"/>
      <c r="I16" s="1089"/>
      <c r="J16" s="1089"/>
      <c r="K16" s="1090" t="s">
        <v>2029</v>
      </c>
      <c r="L16" s="1090"/>
    </row>
    <row r="17" spans="1:12" ht="18.75">
      <c r="A17" s="466"/>
      <c r="B17" s="464"/>
      <c r="C17" s="464"/>
      <c r="D17" s="464"/>
      <c r="E17" s="464"/>
      <c r="F17" s="464"/>
      <c r="G17" s="464"/>
      <c r="H17" s="464"/>
      <c r="I17" s="464"/>
      <c r="J17" s="464"/>
      <c r="K17" s="464"/>
      <c r="L17" s="464"/>
    </row>
    <row r="18" spans="1:12" ht="43.5" customHeight="1">
      <c r="A18" s="1091" t="s">
        <v>1502</v>
      </c>
      <c r="B18" s="1092"/>
      <c r="C18" s="1092"/>
      <c r="D18" s="1092"/>
      <c r="E18" s="1092"/>
      <c r="F18" s="1092"/>
      <c r="G18" s="1092"/>
      <c r="H18" s="1092"/>
      <c r="I18" s="1092"/>
      <c r="J18" s="1092"/>
      <c r="K18" s="1092"/>
      <c r="L18" s="1093"/>
    </row>
    <row r="19" spans="1:12">
      <c r="A19" s="1094" t="s">
        <v>1270</v>
      </c>
      <c r="B19" s="1095" t="s">
        <v>3</v>
      </c>
      <c r="C19" s="1078" t="s">
        <v>1278</v>
      </c>
      <c r="D19" s="1078"/>
      <c r="E19" s="1078"/>
      <c r="F19" s="1078"/>
      <c r="G19" s="1078"/>
      <c r="H19" s="1078" t="s">
        <v>1279</v>
      </c>
      <c r="I19" s="1078"/>
      <c r="J19" s="1078"/>
      <c r="K19" s="1078"/>
      <c r="L19" s="1078"/>
    </row>
    <row r="20" spans="1:12" ht="63">
      <c r="A20" s="1094"/>
      <c r="B20" s="1095"/>
      <c r="C20" s="471" t="s">
        <v>1280</v>
      </c>
      <c r="D20" s="471" t="s">
        <v>1281</v>
      </c>
      <c r="E20" s="471" t="s">
        <v>1282</v>
      </c>
      <c r="F20" s="471" t="s">
        <v>1283</v>
      </c>
      <c r="G20" s="471" t="s">
        <v>125</v>
      </c>
      <c r="H20" s="471" t="s">
        <v>1280</v>
      </c>
      <c r="I20" s="471" t="s">
        <v>1281</v>
      </c>
      <c r="J20" s="471" t="s">
        <v>1282</v>
      </c>
      <c r="K20" s="471" t="s">
        <v>1283</v>
      </c>
      <c r="L20" s="471" t="s">
        <v>125</v>
      </c>
    </row>
    <row r="21" spans="1:12">
      <c r="A21" s="361">
        <v>1</v>
      </c>
      <c r="B21" s="78"/>
      <c r="C21" s="468"/>
      <c r="D21" s="468"/>
      <c r="E21" s="468"/>
      <c r="F21" s="468"/>
      <c r="G21" s="468"/>
      <c r="H21" s="468"/>
      <c r="I21" s="468"/>
      <c r="J21" s="468"/>
      <c r="K21" s="468"/>
      <c r="L21" s="468"/>
    </row>
    <row r="22" spans="1:12">
      <c r="A22" s="469">
        <v>2</v>
      </c>
      <c r="B22" s="468"/>
      <c r="C22" s="468"/>
      <c r="D22" s="468"/>
      <c r="E22" s="468"/>
      <c r="F22" s="468"/>
      <c r="G22" s="468"/>
      <c r="H22" s="468"/>
      <c r="I22" s="468"/>
      <c r="J22" s="468"/>
      <c r="K22" s="468"/>
      <c r="L22" s="468"/>
    </row>
    <row r="23" spans="1:12">
      <c r="A23" s="469">
        <v>3</v>
      </c>
      <c r="B23" s="468"/>
      <c r="C23" s="468"/>
      <c r="D23" s="468"/>
      <c r="E23" s="468"/>
      <c r="F23" s="468"/>
      <c r="G23" s="468"/>
      <c r="H23" s="468"/>
      <c r="I23" s="468"/>
      <c r="J23" s="468"/>
      <c r="K23" s="468"/>
      <c r="L23" s="468"/>
    </row>
    <row r="24" spans="1:12">
      <c r="A24" s="469">
        <v>4</v>
      </c>
      <c r="B24" s="468"/>
      <c r="C24" s="468"/>
      <c r="D24" s="468"/>
      <c r="E24" s="468"/>
      <c r="F24" s="468"/>
      <c r="G24" s="468"/>
      <c r="H24" s="468"/>
      <c r="I24" s="468"/>
      <c r="J24" s="468"/>
      <c r="K24" s="468"/>
      <c r="L24" s="468"/>
    </row>
    <row r="25" spans="1:12">
      <c r="A25" s="469">
        <v>5</v>
      </c>
      <c r="B25" s="468"/>
      <c r="C25" s="468"/>
      <c r="D25" s="468"/>
      <c r="E25" s="468"/>
      <c r="F25" s="468"/>
      <c r="G25" s="468"/>
      <c r="H25" s="468"/>
      <c r="I25" s="468"/>
      <c r="J25" s="468"/>
      <c r="K25" s="468"/>
      <c r="L25" s="468"/>
    </row>
    <row r="26" spans="1:12">
      <c r="A26" s="468"/>
      <c r="B26" s="470" t="s">
        <v>125</v>
      </c>
      <c r="C26" s="468"/>
      <c r="D26" s="468"/>
      <c r="E26" s="468"/>
      <c r="F26" s="468"/>
      <c r="G26" s="468"/>
      <c r="H26" s="468"/>
      <c r="I26" s="468"/>
      <c r="J26" s="468"/>
      <c r="K26" s="468"/>
      <c r="L26" s="468"/>
    </row>
    <row r="27" spans="1:12">
      <c r="A27" s="1088" t="s">
        <v>1284</v>
      </c>
      <c r="B27" s="1088"/>
      <c r="C27" s="1088"/>
      <c r="D27" s="1088"/>
      <c r="E27" s="1088"/>
      <c r="F27" s="1088"/>
      <c r="G27" s="1088"/>
      <c r="H27" s="1088"/>
      <c r="I27" s="1088"/>
      <c r="J27" s="1088"/>
      <c r="K27" s="1088"/>
      <c r="L27" s="1088"/>
    </row>
    <row r="28" spans="1:12">
      <c r="A28" s="79" t="s">
        <v>146</v>
      </c>
    </row>
  </sheetData>
  <mergeCells count="18">
    <mergeCell ref="A1:L1"/>
    <mergeCell ref="A27:L27"/>
    <mergeCell ref="A11:L11"/>
    <mergeCell ref="A16:J16"/>
    <mergeCell ref="K16:L16"/>
    <mergeCell ref="A18:L18"/>
    <mergeCell ref="A19:A20"/>
    <mergeCell ref="B19:B20"/>
    <mergeCell ref="C19:G19"/>
    <mergeCell ref="H19:L19"/>
    <mergeCell ref="A2:L2"/>
    <mergeCell ref="A3:A4"/>
    <mergeCell ref="B3:B4"/>
    <mergeCell ref="C3:D3"/>
    <mergeCell ref="E3:F3"/>
    <mergeCell ref="G3:H3"/>
    <mergeCell ref="I3:J3"/>
    <mergeCell ref="K3:L3"/>
  </mergeCells>
  <pageMargins left="0.19685039370078741" right="0.31496062992125984" top="0.74803149606299213" bottom="0.74803149606299213" header="0.31496062992125984" footer="0.31496062992125984"/>
  <pageSetup paperSize="9" scale="98" orientation="landscape" r:id="rId1"/>
  <rowBreaks count="1" manualBreakCount="1">
    <brk id="1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9"/>
  <sheetViews>
    <sheetView zoomScaleNormal="100" zoomScaleSheetLayoutView="85" workbookViewId="0">
      <selection activeCell="A2" sqref="A2:P2"/>
    </sheetView>
  </sheetViews>
  <sheetFormatPr defaultRowHeight="12.75"/>
  <cols>
    <col min="1" max="1" width="9.140625" style="472"/>
    <col min="2" max="2" width="12.28515625" style="472" customWidth="1"/>
    <col min="3" max="3" width="12.5703125" style="472" customWidth="1"/>
    <col min="4" max="4" width="12" style="472" customWidth="1"/>
    <col min="5" max="5" width="12.85546875" style="472" customWidth="1"/>
    <col min="6" max="7" width="6.42578125" style="472" customWidth="1"/>
    <col min="8" max="8" width="6.5703125" style="472" customWidth="1"/>
    <col min="9" max="9" width="7.28515625" style="472" customWidth="1"/>
    <col min="10" max="10" width="8.85546875" style="472" customWidth="1"/>
    <col min="11" max="11" width="9.85546875" style="472" customWidth="1"/>
    <col min="12" max="12" width="14.140625" style="472" customWidth="1"/>
    <col min="13" max="13" width="12.140625" style="472" customWidth="1"/>
    <col min="14" max="14" width="10.42578125" style="472" customWidth="1"/>
    <col min="15" max="16384" width="9.140625" style="472"/>
  </cols>
  <sheetData>
    <row r="1" spans="1:16" ht="27.75" customHeight="1">
      <c r="A1" s="1096" t="s">
        <v>2030</v>
      </c>
      <c r="B1" s="1096"/>
      <c r="C1" s="1096"/>
      <c r="D1" s="1096"/>
      <c r="E1" s="1096"/>
      <c r="F1" s="1096"/>
      <c r="G1" s="1096"/>
      <c r="H1" s="1096"/>
      <c r="I1" s="1096"/>
      <c r="J1" s="1096"/>
      <c r="K1" s="1096"/>
      <c r="L1" s="1096"/>
      <c r="M1" s="1096"/>
      <c r="N1" s="1096"/>
      <c r="O1" s="1096"/>
      <c r="P1" s="1096"/>
    </row>
    <row r="2" spans="1:16" ht="22.5" customHeight="1">
      <c r="A2" s="1097" t="s">
        <v>1934</v>
      </c>
      <c r="B2" s="1097"/>
      <c r="C2" s="1097"/>
      <c r="D2" s="1097"/>
      <c r="E2" s="1097"/>
      <c r="F2" s="1097"/>
      <c r="G2" s="1097"/>
      <c r="H2" s="1097"/>
      <c r="I2" s="1097"/>
      <c r="J2" s="1097"/>
      <c r="K2" s="1097"/>
      <c r="L2" s="1097"/>
      <c r="M2" s="1097"/>
      <c r="N2" s="1097"/>
      <c r="O2" s="1097"/>
      <c r="P2" s="1097"/>
    </row>
    <row r="3" spans="1:16" ht="34.5" customHeight="1">
      <c r="A3" s="1098" t="s">
        <v>1</v>
      </c>
      <c r="B3" s="1098" t="s">
        <v>3</v>
      </c>
      <c r="C3" s="1098" t="s">
        <v>1990</v>
      </c>
      <c r="D3" s="1098"/>
      <c r="E3" s="1098" t="s">
        <v>1991</v>
      </c>
      <c r="F3" s="1098" t="s">
        <v>1992</v>
      </c>
      <c r="G3" s="1098"/>
      <c r="H3" s="1098"/>
      <c r="I3" s="1098"/>
      <c r="J3" s="1098"/>
      <c r="K3" s="1098"/>
      <c r="L3" s="1098" t="s">
        <v>1993</v>
      </c>
      <c r="M3" s="1098" t="s">
        <v>1994</v>
      </c>
      <c r="N3" s="1098"/>
      <c r="O3" s="1098"/>
      <c r="P3" s="1098"/>
    </row>
    <row r="4" spans="1:16" ht="30" customHeight="1">
      <c r="A4" s="1098"/>
      <c r="B4" s="1098"/>
      <c r="C4" s="1098" t="s">
        <v>1094</v>
      </c>
      <c r="D4" s="1098" t="s">
        <v>1095</v>
      </c>
      <c r="E4" s="1098"/>
      <c r="F4" s="1098" t="s">
        <v>144</v>
      </c>
      <c r="G4" s="1098"/>
      <c r="H4" s="1098" t="s">
        <v>126</v>
      </c>
      <c r="I4" s="1098"/>
      <c r="J4" s="1098" t="s">
        <v>953</v>
      </c>
      <c r="K4" s="1098"/>
      <c r="L4" s="1098"/>
      <c r="M4" s="1098" t="s">
        <v>144</v>
      </c>
      <c r="N4" s="1098"/>
      <c r="O4" s="1098" t="s">
        <v>126</v>
      </c>
      <c r="P4" s="1098"/>
    </row>
    <row r="5" spans="1:16" ht="15.75">
      <c r="A5" s="1098"/>
      <c r="B5" s="1098"/>
      <c r="C5" s="1098"/>
      <c r="D5" s="1098"/>
      <c r="E5" s="1098"/>
      <c r="F5" s="910" t="s">
        <v>123</v>
      </c>
      <c r="G5" s="910" t="s">
        <v>124</v>
      </c>
      <c r="H5" s="910" t="s">
        <v>123</v>
      </c>
      <c r="I5" s="910" t="s">
        <v>124</v>
      </c>
      <c r="J5" s="910" t="s">
        <v>123</v>
      </c>
      <c r="K5" s="910" t="s">
        <v>124</v>
      </c>
      <c r="L5" s="1098"/>
      <c r="M5" s="910" t="s">
        <v>123</v>
      </c>
      <c r="N5" s="910" t="s">
        <v>124</v>
      </c>
      <c r="O5" s="910" t="s">
        <v>123</v>
      </c>
      <c r="P5" s="910" t="s">
        <v>124</v>
      </c>
    </row>
    <row r="6" spans="1:16" ht="15.75">
      <c r="A6" s="911">
        <v>1</v>
      </c>
      <c r="B6" s="910">
        <v>1</v>
      </c>
      <c r="C6" s="910">
        <v>2</v>
      </c>
      <c r="D6" s="910">
        <v>3</v>
      </c>
      <c r="E6" s="910">
        <v>4</v>
      </c>
      <c r="F6" s="910">
        <v>5</v>
      </c>
      <c r="G6" s="910">
        <v>6</v>
      </c>
      <c r="H6" s="910">
        <v>7</v>
      </c>
      <c r="I6" s="910">
        <v>8</v>
      </c>
      <c r="J6" s="910">
        <v>9</v>
      </c>
      <c r="K6" s="910">
        <v>10</v>
      </c>
      <c r="L6" s="910">
        <v>11</v>
      </c>
      <c r="M6" s="910">
        <v>12</v>
      </c>
      <c r="N6" s="910">
        <v>13</v>
      </c>
      <c r="O6" s="910">
        <v>14</v>
      </c>
      <c r="P6" s="910">
        <v>15</v>
      </c>
    </row>
    <row r="7" spans="1:16" ht="15.75">
      <c r="A7" s="911">
        <v>2</v>
      </c>
      <c r="B7" s="912"/>
      <c r="C7" s="912"/>
      <c r="D7" s="912"/>
      <c r="E7" s="912"/>
      <c r="F7" s="912"/>
      <c r="G7" s="910"/>
      <c r="H7" s="910"/>
      <c r="I7" s="910"/>
      <c r="J7" s="912"/>
      <c r="K7" s="912"/>
      <c r="L7" s="912"/>
      <c r="M7" s="912"/>
      <c r="N7" s="912"/>
      <c r="O7" s="687"/>
      <c r="P7" s="687"/>
    </row>
    <row r="8" spans="1:16" ht="15.75">
      <c r="A8" s="911">
        <v>3</v>
      </c>
      <c r="B8" s="912"/>
      <c r="C8" s="912"/>
      <c r="D8" s="912"/>
      <c r="E8" s="912"/>
      <c r="F8" s="912"/>
      <c r="G8" s="910"/>
      <c r="H8" s="910"/>
      <c r="I8" s="910"/>
      <c r="J8" s="912"/>
      <c r="K8" s="912"/>
      <c r="L8" s="912"/>
      <c r="M8" s="912"/>
      <c r="N8" s="912"/>
      <c r="O8" s="687"/>
      <c r="P8" s="687"/>
    </row>
    <row r="9" spans="1:16" ht="15.75">
      <c r="A9" s="911">
        <v>4</v>
      </c>
      <c r="B9" s="912"/>
      <c r="C9" s="912"/>
      <c r="D9" s="912"/>
      <c r="E9" s="912"/>
      <c r="F9" s="912"/>
      <c r="G9" s="910"/>
      <c r="H9" s="910"/>
      <c r="I9" s="910"/>
      <c r="J9" s="912"/>
      <c r="K9" s="912"/>
      <c r="L9" s="912"/>
      <c r="M9" s="912"/>
      <c r="N9" s="912"/>
      <c r="O9" s="687"/>
      <c r="P9" s="687"/>
    </row>
    <row r="10" spans="1:16" ht="15.75">
      <c r="A10" s="1100" t="s">
        <v>125</v>
      </c>
      <c r="B10" s="1101"/>
      <c r="C10" s="912"/>
      <c r="D10" s="912"/>
      <c r="E10" s="912"/>
      <c r="F10" s="912"/>
      <c r="G10" s="912"/>
      <c r="H10" s="912"/>
      <c r="I10" s="912"/>
      <c r="J10" s="912"/>
      <c r="K10" s="912"/>
      <c r="L10" s="912"/>
      <c r="M10" s="912"/>
      <c r="N10" s="912"/>
      <c r="O10" s="687"/>
      <c r="P10" s="687"/>
    </row>
    <row r="11" spans="1:16" ht="15.75">
      <c r="A11" s="1099" t="s">
        <v>153</v>
      </c>
      <c r="B11" s="1099"/>
      <c r="C11" s="1099"/>
      <c r="D11" s="1099"/>
      <c r="E11" s="1099"/>
      <c r="F11" s="1099"/>
      <c r="G11" s="1099"/>
      <c r="H11" s="1099"/>
      <c r="I11" s="1099"/>
      <c r="J11" s="1099"/>
      <c r="K11" s="1099"/>
      <c r="L11" s="1099"/>
      <c r="M11" s="1099"/>
      <c r="N11" s="1099"/>
    </row>
    <row r="12" spans="1:16" ht="15.75">
      <c r="A12" s="1099" t="s">
        <v>154</v>
      </c>
      <c r="B12" s="1099"/>
      <c r="C12" s="1099"/>
      <c r="D12" s="1099"/>
      <c r="E12" s="1099"/>
      <c r="F12" s="1099"/>
      <c r="G12" s="1099"/>
      <c r="H12" s="1099"/>
      <c r="I12" s="1099"/>
      <c r="J12" s="1099"/>
      <c r="K12" s="1099"/>
      <c r="L12" s="1099"/>
      <c r="M12" s="1099"/>
      <c r="N12" s="1099"/>
    </row>
    <row r="13" spans="1:16" ht="15.75">
      <c r="A13" s="1099" t="s">
        <v>155</v>
      </c>
      <c r="B13" s="1099"/>
      <c r="C13" s="1099"/>
      <c r="D13" s="1099"/>
      <c r="E13" s="1099"/>
      <c r="F13" s="1099"/>
      <c r="G13" s="1099"/>
      <c r="H13" s="1099"/>
      <c r="I13" s="1099"/>
      <c r="J13" s="1099"/>
      <c r="K13" s="1099"/>
      <c r="L13" s="1099"/>
      <c r="M13" s="1099"/>
      <c r="N13" s="1099"/>
    </row>
    <row r="23" spans="1:14" ht="15.75">
      <c r="A23" s="913"/>
      <c r="B23" s="913"/>
      <c r="C23" s="914"/>
      <c r="D23" s="914"/>
      <c r="E23" s="914"/>
      <c r="F23" s="914"/>
      <c r="G23" s="914"/>
      <c r="H23" s="914"/>
      <c r="I23" s="914"/>
      <c r="J23" s="914"/>
      <c r="K23" s="914"/>
      <c r="L23" s="914"/>
      <c r="M23" s="914"/>
      <c r="N23" s="914"/>
    </row>
    <row r="24" spans="1:14" ht="15.75">
      <c r="A24" s="915"/>
      <c r="B24" s="915"/>
      <c r="C24" s="915"/>
      <c r="D24" s="915"/>
      <c r="E24" s="915"/>
      <c r="F24" s="915"/>
      <c r="G24" s="915"/>
      <c r="H24" s="915"/>
      <c r="I24" s="915"/>
      <c r="J24" s="915"/>
      <c r="K24" s="915"/>
      <c r="L24" s="915"/>
      <c r="M24" s="915"/>
      <c r="N24" s="915"/>
    </row>
    <row r="25" spans="1:14" ht="15.75">
      <c r="A25" s="915"/>
      <c r="B25" s="915"/>
      <c r="C25" s="915"/>
      <c r="D25" s="915"/>
      <c r="E25" s="915"/>
      <c r="F25" s="915"/>
      <c r="G25" s="915"/>
      <c r="H25" s="915"/>
      <c r="I25" s="915"/>
      <c r="J25" s="915"/>
      <c r="K25" s="915"/>
      <c r="L25" s="915"/>
      <c r="M25" s="915"/>
      <c r="N25" s="915"/>
    </row>
    <row r="26" spans="1:14" ht="15.75">
      <c r="A26" s="915"/>
      <c r="B26" s="915"/>
      <c r="C26" s="915"/>
      <c r="D26" s="915"/>
      <c r="E26" s="915"/>
      <c r="F26" s="915"/>
      <c r="G26" s="915"/>
      <c r="H26" s="915"/>
      <c r="I26" s="915"/>
      <c r="J26" s="915"/>
      <c r="K26" s="915"/>
      <c r="L26" s="915"/>
      <c r="M26" s="915"/>
      <c r="N26" s="915"/>
    </row>
    <row r="27" spans="1:14" ht="15.75">
      <c r="A27" s="915"/>
      <c r="B27" s="915"/>
      <c r="C27" s="915"/>
      <c r="D27" s="915"/>
      <c r="E27" s="915"/>
      <c r="F27" s="915"/>
      <c r="G27" s="915"/>
      <c r="H27" s="915"/>
      <c r="I27" s="915"/>
      <c r="J27" s="915"/>
      <c r="K27" s="915"/>
      <c r="L27" s="915"/>
      <c r="M27" s="915"/>
      <c r="N27" s="915"/>
    </row>
    <row r="28" spans="1:14" ht="15.75">
      <c r="A28" s="915"/>
      <c r="B28" s="915"/>
      <c r="C28" s="915"/>
      <c r="D28" s="915"/>
      <c r="E28" s="915"/>
      <c r="F28" s="915"/>
      <c r="G28" s="915"/>
      <c r="H28" s="915"/>
      <c r="I28" s="915"/>
      <c r="J28" s="915"/>
      <c r="K28" s="915"/>
      <c r="L28" s="915"/>
      <c r="M28" s="915"/>
      <c r="N28" s="915"/>
    </row>
    <row r="29" spans="1:14" ht="15.75">
      <c r="A29" s="915"/>
      <c r="B29" s="915"/>
      <c r="C29" s="915"/>
      <c r="D29" s="915"/>
      <c r="E29" s="915"/>
      <c r="F29" s="915"/>
      <c r="G29" s="915"/>
      <c r="H29" s="915"/>
      <c r="I29" s="915"/>
      <c r="J29" s="915"/>
      <c r="K29" s="915"/>
      <c r="L29" s="915"/>
      <c r="M29" s="915"/>
      <c r="N29" s="915"/>
    </row>
  </sheetData>
  <mergeCells count="20">
    <mergeCell ref="A12:N12"/>
    <mergeCell ref="A13:N13"/>
    <mergeCell ref="E3:E5"/>
    <mergeCell ref="F3:K3"/>
    <mergeCell ref="L3:L5"/>
    <mergeCell ref="M3:P3"/>
    <mergeCell ref="C4:C5"/>
    <mergeCell ref="D4:D5"/>
    <mergeCell ref="A11:N11"/>
    <mergeCell ref="A10:B10"/>
    <mergeCell ref="A1:P1"/>
    <mergeCell ref="A2:P2"/>
    <mergeCell ref="A3:A5"/>
    <mergeCell ref="B3:B5"/>
    <mergeCell ref="C3:D3"/>
    <mergeCell ref="O4:P4"/>
    <mergeCell ref="F4:G4"/>
    <mergeCell ref="H4:I4"/>
    <mergeCell ref="J4:K4"/>
    <mergeCell ref="M4:N4"/>
  </mergeCells>
  <pageMargins left="0.23" right="0.15"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4"/>
  <sheetViews>
    <sheetView zoomScaleNormal="100" zoomScaleSheetLayoutView="85" workbookViewId="0">
      <selection activeCell="I17" sqref="I17"/>
    </sheetView>
  </sheetViews>
  <sheetFormatPr defaultRowHeight="12.75"/>
  <cols>
    <col min="1" max="1" width="7.140625" style="472" customWidth="1"/>
    <col min="2" max="2" width="13" style="472" customWidth="1"/>
    <col min="3" max="3" width="13.7109375" style="472" customWidth="1"/>
    <col min="4" max="4" width="13.85546875" style="472" customWidth="1"/>
    <col min="5" max="5" width="9" style="472" customWidth="1"/>
    <col min="6" max="6" width="8.5703125" style="472" customWidth="1"/>
    <col min="7" max="7" width="17.140625" style="472" customWidth="1"/>
    <col min="8" max="8" width="13.85546875" style="472" customWidth="1"/>
    <col min="9" max="9" width="9.140625" style="472" customWidth="1"/>
    <col min="10" max="10" width="9" style="472" customWidth="1"/>
    <col min="11" max="11" width="15.42578125" style="472" customWidth="1"/>
    <col min="12" max="12" width="14.7109375" style="472" customWidth="1"/>
    <col min="13" max="13" width="12.42578125" style="472" customWidth="1"/>
    <col min="14" max="14" width="10.5703125" style="472" customWidth="1"/>
    <col min="15" max="15" width="16.140625" style="472" customWidth="1"/>
    <col min="16" max="16" width="14.140625" style="472" customWidth="1"/>
    <col min="17" max="17" width="12.5703125" style="472" customWidth="1"/>
    <col min="18" max="18" width="14.42578125" style="472" customWidth="1"/>
    <col min="19" max="16384" width="9.140625" style="472"/>
  </cols>
  <sheetData>
    <row r="1" spans="1:19" ht="20.25">
      <c r="A1" s="1106" t="s">
        <v>2096</v>
      </c>
      <c r="B1" s="1106"/>
      <c r="C1" s="1106"/>
      <c r="D1" s="1106"/>
      <c r="E1" s="1106"/>
      <c r="F1" s="1106"/>
      <c r="G1" s="1106"/>
      <c r="H1" s="1106"/>
      <c r="I1" s="1106"/>
      <c r="J1" s="1106"/>
      <c r="K1" s="1106"/>
      <c r="L1" s="1106"/>
      <c r="M1" s="1106"/>
      <c r="N1" s="1106"/>
      <c r="O1" s="1106"/>
      <c r="P1" s="1106"/>
      <c r="Q1" s="1106"/>
      <c r="R1" s="1106"/>
      <c r="S1" s="915"/>
    </row>
    <row r="2" spans="1:19" ht="22.5" customHeight="1">
      <c r="A2" s="1107" t="s">
        <v>1503</v>
      </c>
      <c r="B2" s="1107"/>
      <c r="C2" s="1107"/>
      <c r="D2" s="1107"/>
      <c r="E2" s="1107"/>
      <c r="F2" s="1107"/>
      <c r="G2" s="1107"/>
      <c r="H2" s="1107"/>
      <c r="I2" s="1107"/>
      <c r="J2" s="1107"/>
      <c r="K2" s="1107"/>
      <c r="L2" s="1107"/>
      <c r="M2" s="1107"/>
      <c r="N2" s="1107"/>
      <c r="O2" s="1107"/>
      <c r="P2" s="1107"/>
      <c r="Q2" s="1107"/>
      <c r="R2" s="1107"/>
      <c r="S2" s="915"/>
    </row>
    <row r="3" spans="1:19" ht="15.75">
      <c r="A3" s="1103" t="s">
        <v>1</v>
      </c>
      <c r="B3" s="1103" t="s">
        <v>3</v>
      </c>
      <c r="C3" s="1103" t="s">
        <v>1995</v>
      </c>
      <c r="D3" s="1103" t="s">
        <v>1996</v>
      </c>
      <c r="E3" s="1100" t="s">
        <v>151</v>
      </c>
      <c r="F3" s="1102"/>
      <c r="G3" s="1102"/>
      <c r="H3" s="1102"/>
      <c r="I3" s="1102" t="s">
        <v>126</v>
      </c>
      <c r="J3" s="1102"/>
      <c r="K3" s="1102"/>
      <c r="L3" s="1101"/>
      <c r="M3" s="1100" t="s">
        <v>953</v>
      </c>
      <c r="N3" s="1102"/>
      <c r="O3" s="1102"/>
      <c r="P3" s="1101"/>
      <c r="Q3" s="1103" t="s">
        <v>1997</v>
      </c>
      <c r="R3" s="1103" t="s">
        <v>1998</v>
      </c>
      <c r="S3" s="915"/>
    </row>
    <row r="4" spans="1:19" ht="40.5" customHeight="1">
      <c r="A4" s="1104"/>
      <c r="B4" s="1104"/>
      <c r="C4" s="1104"/>
      <c r="D4" s="1104"/>
      <c r="E4" s="1100" t="s">
        <v>1935</v>
      </c>
      <c r="F4" s="1101"/>
      <c r="G4" s="1103" t="s">
        <v>150</v>
      </c>
      <c r="H4" s="1103" t="s">
        <v>1936</v>
      </c>
      <c r="I4" s="1100" t="s">
        <v>1935</v>
      </c>
      <c r="J4" s="1101"/>
      <c r="K4" s="1103" t="s">
        <v>150</v>
      </c>
      <c r="L4" s="1103" t="s">
        <v>1936</v>
      </c>
      <c r="M4" s="1100" t="s">
        <v>1501</v>
      </c>
      <c r="N4" s="1101"/>
      <c r="O4" s="1103" t="s">
        <v>150</v>
      </c>
      <c r="P4" s="1103" t="s">
        <v>1936</v>
      </c>
      <c r="Q4" s="1104"/>
      <c r="R4" s="1104"/>
      <c r="S4" s="915"/>
    </row>
    <row r="5" spans="1:19" ht="29.25" customHeight="1">
      <c r="A5" s="1105"/>
      <c r="B5" s="1105"/>
      <c r="C5" s="1105"/>
      <c r="D5" s="1105"/>
      <c r="E5" s="910" t="s">
        <v>123</v>
      </c>
      <c r="F5" s="910" t="s">
        <v>124</v>
      </c>
      <c r="G5" s="1105"/>
      <c r="H5" s="1105"/>
      <c r="I5" s="910" t="s">
        <v>123</v>
      </c>
      <c r="J5" s="910" t="s">
        <v>124</v>
      </c>
      <c r="K5" s="1105"/>
      <c r="L5" s="1105"/>
      <c r="M5" s="910" t="s">
        <v>123</v>
      </c>
      <c r="N5" s="910" t="s">
        <v>124</v>
      </c>
      <c r="O5" s="1105"/>
      <c r="P5" s="1105"/>
      <c r="Q5" s="1105"/>
      <c r="R5" s="1105"/>
      <c r="S5" s="915"/>
    </row>
    <row r="6" spans="1:19" ht="15.75">
      <c r="A6" s="910">
        <v>1</v>
      </c>
      <c r="B6" s="910"/>
      <c r="C6" s="912"/>
      <c r="D6" s="912"/>
      <c r="E6" s="912"/>
      <c r="F6" s="912"/>
      <c r="G6" s="912"/>
      <c r="H6" s="912"/>
      <c r="I6" s="912"/>
      <c r="J6" s="912"/>
      <c r="K6" s="912"/>
      <c r="L6" s="912"/>
      <c r="M6" s="912"/>
      <c r="N6" s="912"/>
      <c r="O6" s="912"/>
      <c r="P6" s="912"/>
      <c r="Q6" s="912"/>
      <c r="R6" s="912"/>
      <c r="S6" s="915"/>
    </row>
    <row r="7" spans="1:19" ht="15.75">
      <c r="A7" s="910">
        <v>2</v>
      </c>
      <c r="B7" s="910"/>
      <c r="C7" s="912"/>
      <c r="D7" s="912"/>
      <c r="E7" s="912"/>
      <c r="F7" s="912"/>
      <c r="G7" s="912"/>
      <c r="H7" s="912"/>
      <c r="I7" s="912"/>
      <c r="J7" s="912"/>
      <c r="K7" s="912"/>
      <c r="L7" s="912"/>
      <c r="M7" s="912"/>
      <c r="N7" s="912"/>
      <c r="O7" s="912"/>
      <c r="P7" s="912"/>
      <c r="Q7" s="912"/>
      <c r="R7" s="912"/>
    </row>
    <row r="8" spans="1:19" ht="15.75">
      <c r="A8" s="910">
        <v>3</v>
      </c>
      <c r="B8" s="910"/>
      <c r="C8" s="912"/>
      <c r="D8" s="912"/>
      <c r="E8" s="912"/>
      <c r="F8" s="912"/>
      <c r="G8" s="912"/>
      <c r="H8" s="912"/>
      <c r="I8" s="912"/>
      <c r="J8" s="912"/>
      <c r="K8" s="912"/>
      <c r="L8" s="912"/>
      <c r="M8" s="912"/>
      <c r="N8" s="912"/>
      <c r="O8" s="912"/>
      <c r="P8" s="912"/>
      <c r="Q8" s="912"/>
      <c r="R8" s="912"/>
    </row>
    <row r="9" spans="1:19" ht="15.75">
      <c r="A9" s="910">
        <v>4</v>
      </c>
      <c r="B9" s="910"/>
      <c r="C9" s="912"/>
      <c r="D9" s="912"/>
      <c r="E9" s="912"/>
      <c r="F9" s="912"/>
      <c r="G9" s="912"/>
      <c r="H9" s="912"/>
      <c r="I9" s="912"/>
      <c r="J9" s="912"/>
      <c r="K9" s="912"/>
      <c r="L9" s="912"/>
      <c r="M9" s="912"/>
      <c r="N9" s="912"/>
      <c r="O9" s="912"/>
      <c r="P9" s="912"/>
      <c r="Q9" s="912"/>
      <c r="R9" s="912"/>
    </row>
    <row r="10" spans="1:19" ht="15.75">
      <c r="A10" s="1100" t="s">
        <v>125</v>
      </c>
      <c r="B10" s="1101"/>
      <c r="C10" s="912"/>
      <c r="D10" s="912"/>
      <c r="E10" s="912"/>
      <c r="F10" s="912"/>
      <c r="G10" s="912"/>
      <c r="H10" s="912"/>
      <c r="I10" s="912"/>
      <c r="J10" s="912"/>
      <c r="K10" s="912"/>
      <c r="L10" s="912"/>
      <c r="M10" s="912"/>
      <c r="N10" s="912"/>
      <c r="O10" s="912"/>
      <c r="P10" s="912"/>
      <c r="Q10" s="912"/>
      <c r="R10" s="912"/>
    </row>
    <row r="11" spans="1:19" ht="15.75">
      <c r="A11" s="1099" t="s">
        <v>153</v>
      </c>
      <c r="B11" s="1099"/>
      <c r="C11" s="1099"/>
      <c r="D11" s="1099"/>
      <c r="E11" s="1099"/>
      <c r="F11" s="1099"/>
      <c r="G11" s="1099"/>
      <c r="H11" s="1099"/>
      <c r="I11" s="1099"/>
      <c r="J11" s="1099"/>
      <c r="K11" s="1099"/>
      <c r="L11" s="1099"/>
      <c r="M11" s="1099"/>
      <c r="N11" s="1099"/>
      <c r="O11" s="1099"/>
      <c r="P11" s="1099"/>
      <c r="Q11" s="1099"/>
      <c r="R11" s="1099"/>
    </row>
    <row r="12" spans="1:19" ht="15.75">
      <c r="A12" s="1099" t="s">
        <v>154</v>
      </c>
      <c r="B12" s="1099"/>
      <c r="C12" s="1099"/>
      <c r="D12" s="1099"/>
      <c r="E12" s="1099"/>
      <c r="F12" s="1099"/>
      <c r="G12" s="1099"/>
      <c r="H12" s="1099"/>
      <c r="I12" s="1099"/>
      <c r="J12" s="1099"/>
      <c r="K12" s="1099"/>
      <c r="L12" s="1099"/>
      <c r="M12" s="1099"/>
      <c r="N12" s="1099"/>
      <c r="O12" s="1099"/>
      <c r="P12" s="1099"/>
      <c r="Q12" s="1099"/>
      <c r="R12" s="1099"/>
    </row>
    <row r="13" spans="1:19" ht="15.75">
      <c r="A13" s="1099" t="s">
        <v>155</v>
      </c>
      <c r="B13" s="1099"/>
      <c r="C13" s="1099"/>
      <c r="D13" s="1099"/>
      <c r="E13" s="1099"/>
      <c r="F13" s="1099"/>
      <c r="G13" s="1099"/>
      <c r="H13" s="1099"/>
      <c r="I13" s="1099"/>
      <c r="J13" s="1099"/>
      <c r="K13" s="1099"/>
      <c r="L13" s="1099"/>
      <c r="M13" s="1099"/>
      <c r="N13" s="1099"/>
      <c r="O13" s="1099"/>
      <c r="P13" s="1099"/>
      <c r="Q13" s="1099"/>
      <c r="R13" s="1099"/>
    </row>
    <row r="14" spans="1:19" ht="15.75">
      <c r="A14" s="908" t="s">
        <v>146</v>
      </c>
      <c r="B14" s="908"/>
      <c r="C14" s="908"/>
      <c r="D14" s="908"/>
      <c r="E14" s="908"/>
      <c r="F14" s="908"/>
      <c r="G14" s="908"/>
      <c r="H14" s="908"/>
      <c r="I14" s="908"/>
      <c r="J14" s="908"/>
      <c r="K14" s="908"/>
      <c r="L14" s="908"/>
      <c r="M14" s="916"/>
      <c r="N14" s="916"/>
      <c r="O14" s="916"/>
      <c r="P14" s="916"/>
      <c r="Q14" s="916"/>
      <c r="R14" s="916"/>
    </row>
  </sheetData>
  <mergeCells count="24">
    <mergeCell ref="A13:R13"/>
    <mergeCell ref="R3:R5"/>
    <mergeCell ref="E4:F4"/>
    <mergeCell ref="G4:G5"/>
    <mergeCell ref="H4:H5"/>
    <mergeCell ref="I4:J4"/>
    <mergeCell ref="K4:K5"/>
    <mergeCell ref="L4:L5"/>
    <mergeCell ref="Q3:Q5"/>
    <mergeCell ref="M4:N4"/>
    <mergeCell ref="A1:R1"/>
    <mergeCell ref="O4:O5"/>
    <mergeCell ref="P4:P5"/>
    <mergeCell ref="A10:B10"/>
    <mergeCell ref="A2:R2"/>
    <mergeCell ref="C3:C5"/>
    <mergeCell ref="D3:D5"/>
    <mergeCell ref="E3:H3"/>
    <mergeCell ref="I3:L3"/>
    <mergeCell ref="A3:A5"/>
    <mergeCell ref="B3:B5"/>
    <mergeCell ref="A11:R11"/>
    <mergeCell ref="A12:R12"/>
    <mergeCell ref="M3:P3"/>
  </mergeCells>
  <pageMargins left="0.23" right="0.15"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1"/>
  <sheetViews>
    <sheetView view="pageBreakPreview" zoomScale="85" zoomScaleSheetLayoutView="85" workbookViewId="0">
      <selection activeCell="I21" sqref="I21"/>
    </sheetView>
  </sheetViews>
  <sheetFormatPr defaultRowHeight="12.75"/>
  <cols>
    <col min="2" max="2" width="16" customWidth="1"/>
    <col min="3" max="3" width="18.7109375" customWidth="1"/>
    <col min="4" max="4" width="15.5703125" customWidth="1"/>
    <col min="6" max="6" width="14.85546875" customWidth="1"/>
    <col min="8" max="8" width="13.85546875" customWidth="1"/>
    <col min="9" max="9" width="14.42578125" customWidth="1"/>
    <col min="10" max="10" width="12.42578125" customWidth="1"/>
    <col min="11" max="11" width="14.5703125" customWidth="1"/>
  </cols>
  <sheetData>
    <row r="1" spans="1:11" ht="29.25" customHeight="1">
      <c r="A1" s="1108" t="s">
        <v>2031</v>
      </c>
      <c r="B1" s="1108"/>
      <c r="C1" s="1108"/>
      <c r="D1" s="1108"/>
      <c r="E1" s="1108"/>
      <c r="F1" s="1108"/>
      <c r="G1" s="1108"/>
      <c r="H1" s="1108"/>
      <c r="I1" s="1108"/>
      <c r="J1" s="1108"/>
      <c r="K1" s="1108"/>
    </row>
    <row r="2" spans="1:11" ht="29.25" customHeight="1">
      <c r="A2" s="1109" t="s">
        <v>1146</v>
      </c>
      <c r="B2" s="1109"/>
      <c r="C2" s="1109"/>
      <c r="D2" s="1109"/>
      <c r="E2" s="1109"/>
      <c r="F2" s="1109"/>
      <c r="G2" s="1109"/>
      <c r="H2" s="1109"/>
      <c r="I2" s="1109"/>
      <c r="J2" s="1109"/>
      <c r="K2" s="1109"/>
    </row>
    <row r="3" spans="1:11" ht="18.75">
      <c r="A3" s="1110" t="s">
        <v>1999</v>
      </c>
      <c r="B3" s="1110"/>
      <c r="C3" s="1110"/>
      <c r="D3" s="1110"/>
      <c r="E3" s="1110"/>
      <c r="F3" s="1110"/>
      <c r="G3" s="1110"/>
      <c r="H3" s="1110"/>
      <c r="I3" s="1110"/>
      <c r="J3" s="1110"/>
      <c r="K3" s="1110"/>
    </row>
    <row r="4" spans="1:11" ht="30.75" customHeight="1">
      <c r="A4" s="1111" t="s">
        <v>133</v>
      </c>
      <c r="B4" s="1111" t="s">
        <v>3</v>
      </c>
      <c r="C4" s="1111" t="s">
        <v>156</v>
      </c>
      <c r="D4" s="1111"/>
      <c r="E4" s="1111"/>
      <c r="F4" s="1111" t="s">
        <v>1937</v>
      </c>
      <c r="G4" s="1111"/>
      <c r="H4" s="1111"/>
      <c r="I4" s="1111" t="s">
        <v>157</v>
      </c>
      <c r="J4" s="1111"/>
      <c r="K4" s="1111"/>
    </row>
    <row r="5" spans="1:11" ht="15.75">
      <c r="A5" s="1111"/>
      <c r="B5" s="1111"/>
      <c r="C5" s="667" t="s">
        <v>123</v>
      </c>
      <c r="D5" s="667" t="s">
        <v>124</v>
      </c>
      <c r="E5" s="667" t="s">
        <v>125</v>
      </c>
      <c r="F5" s="667" t="s">
        <v>123</v>
      </c>
      <c r="G5" s="667" t="s">
        <v>124</v>
      </c>
      <c r="H5" s="667" t="s">
        <v>125</v>
      </c>
      <c r="I5" s="667" t="s">
        <v>123</v>
      </c>
      <c r="J5" s="667" t="s">
        <v>124</v>
      </c>
      <c r="K5" s="667" t="s">
        <v>125</v>
      </c>
    </row>
    <row r="6" spans="1:11" ht="15.75">
      <c r="A6" s="272">
        <v>1</v>
      </c>
      <c r="B6" s="667"/>
      <c r="C6" s="84"/>
      <c r="D6" s="84"/>
      <c r="E6" s="84"/>
      <c r="F6" s="84"/>
      <c r="G6" s="84"/>
      <c r="H6" s="84"/>
      <c r="I6" s="84"/>
      <c r="J6" s="84"/>
      <c r="K6" s="84"/>
    </row>
    <row r="7" spans="1:11" ht="15.75">
      <c r="A7" s="272">
        <v>2</v>
      </c>
      <c r="B7" s="667"/>
      <c r="C7" s="84"/>
      <c r="D7" s="84"/>
      <c r="E7" s="84"/>
      <c r="F7" s="84"/>
      <c r="G7" s="84"/>
      <c r="H7" s="84"/>
      <c r="I7" s="84"/>
      <c r="J7" s="84"/>
      <c r="K7" s="84"/>
    </row>
    <row r="8" spans="1:11" ht="15.75">
      <c r="A8" s="272">
        <v>3</v>
      </c>
      <c r="B8" s="667"/>
      <c r="C8" s="84"/>
      <c r="D8" s="84"/>
      <c r="E8" s="84"/>
      <c r="F8" s="84"/>
      <c r="G8" s="84"/>
      <c r="H8" s="84"/>
      <c r="I8" s="84"/>
      <c r="J8" s="84"/>
      <c r="K8" s="84"/>
    </row>
    <row r="9" spans="1:11" ht="15.75">
      <c r="A9" s="272">
        <v>4</v>
      </c>
      <c r="B9" s="667"/>
      <c r="C9" s="84"/>
      <c r="D9" s="84"/>
      <c r="E9" s="84"/>
      <c r="F9" s="84"/>
      <c r="G9" s="84"/>
      <c r="H9" s="84"/>
      <c r="I9" s="84"/>
      <c r="J9" s="84"/>
      <c r="K9" s="84"/>
    </row>
    <row r="10" spans="1:11" ht="15.75">
      <c r="A10" s="272">
        <v>5</v>
      </c>
      <c r="B10" s="667"/>
      <c r="C10" s="84"/>
      <c r="D10" s="84"/>
      <c r="E10" s="84"/>
      <c r="F10" s="84"/>
      <c r="G10" s="84"/>
      <c r="H10" s="84"/>
      <c r="I10" s="84"/>
      <c r="J10" s="84"/>
      <c r="K10" s="84"/>
    </row>
    <row r="11" spans="1:11" ht="15.75">
      <c r="A11" s="1112" t="s">
        <v>125</v>
      </c>
      <c r="B11" s="1113"/>
      <c r="C11" s="84"/>
      <c r="D11" s="84"/>
      <c r="E11" s="84"/>
      <c r="F11" s="84"/>
      <c r="G11" s="84"/>
      <c r="H11" s="84"/>
      <c r="I11" s="84"/>
      <c r="J11" s="84"/>
      <c r="K11" s="84"/>
    </row>
    <row r="12" spans="1:11" ht="15.75">
      <c r="A12" s="87"/>
      <c r="B12" s="87"/>
      <c r="C12" s="87"/>
      <c r="D12" s="87"/>
      <c r="E12" s="87"/>
      <c r="F12" s="668"/>
      <c r="G12" s="668"/>
      <c r="H12" s="668"/>
      <c r="I12" s="668"/>
      <c r="J12" s="668"/>
      <c r="K12" s="668"/>
    </row>
    <row r="13" spans="1:11" ht="18.75">
      <c r="A13" s="1110" t="s">
        <v>158</v>
      </c>
      <c r="B13" s="1110"/>
      <c r="C13" s="1110"/>
      <c r="D13" s="1110"/>
      <c r="E13" s="1110"/>
      <c r="F13" s="1110"/>
      <c r="G13" s="1110"/>
      <c r="H13" s="1110"/>
      <c r="I13" s="1110"/>
      <c r="J13" s="1110"/>
      <c r="K13" s="1110"/>
    </row>
    <row r="14" spans="1:11" ht="40.5" customHeight="1">
      <c r="A14" s="1111" t="s">
        <v>133</v>
      </c>
      <c r="B14" s="1111" t="s">
        <v>3</v>
      </c>
      <c r="C14" s="1111" t="s">
        <v>156</v>
      </c>
      <c r="D14" s="1111"/>
      <c r="E14" s="1111"/>
      <c r="F14" s="1111" t="s">
        <v>1937</v>
      </c>
      <c r="G14" s="1111"/>
      <c r="H14" s="1111"/>
      <c r="I14" s="1111" t="s">
        <v>157</v>
      </c>
      <c r="J14" s="1111"/>
      <c r="K14" s="1111"/>
    </row>
    <row r="15" spans="1:11" ht="15.75">
      <c r="A15" s="1111"/>
      <c r="B15" s="1111"/>
      <c r="C15" s="667" t="s">
        <v>123</v>
      </c>
      <c r="D15" s="667" t="s">
        <v>124</v>
      </c>
      <c r="E15" s="667" t="s">
        <v>125</v>
      </c>
      <c r="F15" s="667" t="s">
        <v>123</v>
      </c>
      <c r="G15" s="667" t="s">
        <v>124</v>
      </c>
      <c r="H15" s="667" t="s">
        <v>125</v>
      </c>
      <c r="I15" s="667" t="s">
        <v>123</v>
      </c>
      <c r="J15" s="667" t="s">
        <v>124</v>
      </c>
      <c r="K15" s="667" t="s">
        <v>125</v>
      </c>
    </row>
    <row r="16" spans="1:11" ht="15.75">
      <c r="A16" s="272">
        <v>1</v>
      </c>
      <c r="B16" s="667"/>
      <c r="C16" s="84"/>
      <c r="D16" s="84"/>
      <c r="E16" s="84"/>
      <c r="F16" s="84"/>
      <c r="G16" s="84"/>
      <c r="H16" s="84"/>
      <c r="I16" s="84"/>
      <c r="J16" s="84"/>
      <c r="K16" s="84"/>
    </row>
    <row r="17" spans="1:11" ht="15.75">
      <c r="A17" s="272">
        <v>2</v>
      </c>
      <c r="B17" s="667"/>
      <c r="C17" s="84"/>
      <c r="D17" s="84"/>
      <c r="E17" s="84"/>
      <c r="F17" s="84"/>
      <c r="G17" s="84"/>
      <c r="H17" s="84"/>
      <c r="I17" s="84"/>
      <c r="J17" s="84"/>
      <c r="K17" s="84"/>
    </row>
    <row r="18" spans="1:11" ht="15.75">
      <c r="A18" s="272">
        <v>3</v>
      </c>
      <c r="B18" s="667"/>
      <c r="C18" s="84"/>
      <c r="D18" s="84"/>
      <c r="E18" s="84"/>
      <c r="F18" s="84"/>
      <c r="G18" s="84"/>
      <c r="H18" s="84"/>
      <c r="I18" s="84"/>
      <c r="J18" s="84"/>
      <c r="K18" s="84"/>
    </row>
    <row r="19" spans="1:11" ht="15.75">
      <c r="A19" s="272">
        <v>4</v>
      </c>
      <c r="B19" s="667"/>
      <c r="C19" s="84"/>
      <c r="D19" s="84"/>
      <c r="E19" s="84"/>
      <c r="F19" s="84"/>
      <c r="G19" s="84"/>
      <c r="H19" s="84"/>
      <c r="I19" s="84"/>
      <c r="J19" s="84"/>
      <c r="K19" s="84"/>
    </row>
    <row r="20" spans="1:11" ht="15.75">
      <c r="A20" s="272">
        <v>5</v>
      </c>
      <c r="B20" s="667"/>
      <c r="C20" s="84"/>
      <c r="D20" s="84"/>
      <c r="E20" s="84"/>
      <c r="F20" s="84"/>
      <c r="G20" s="84"/>
      <c r="H20" s="84"/>
      <c r="I20" s="84"/>
      <c r="J20" s="84"/>
      <c r="K20" s="84"/>
    </row>
    <row r="21" spans="1:11" ht="15.75">
      <c r="A21" s="1112" t="s">
        <v>125</v>
      </c>
      <c r="B21" s="1113"/>
      <c r="C21" s="84"/>
      <c r="D21" s="84"/>
      <c r="E21" s="84"/>
      <c r="F21" s="84"/>
      <c r="G21" s="84"/>
      <c r="H21" s="84"/>
      <c r="I21" s="84"/>
      <c r="J21" s="84"/>
      <c r="K21" s="84"/>
    </row>
  </sheetData>
  <mergeCells count="16">
    <mergeCell ref="A21:B21"/>
    <mergeCell ref="A4:A5"/>
    <mergeCell ref="B4:B5"/>
    <mergeCell ref="C4:E4"/>
    <mergeCell ref="F4:H4"/>
    <mergeCell ref="A11:B11"/>
    <mergeCell ref="A13:K13"/>
    <mergeCell ref="A14:A15"/>
    <mergeCell ref="A1:K1"/>
    <mergeCell ref="A2:K2"/>
    <mergeCell ref="A3:K3"/>
    <mergeCell ref="B14:B15"/>
    <mergeCell ref="C14:E14"/>
    <mergeCell ref="F14:H14"/>
    <mergeCell ref="I14:K14"/>
    <mergeCell ref="I4:K4"/>
  </mergeCell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5"/>
  <sheetViews>
    <sheetView view="pageBreakPreview" zoomScale="78" zoomScaleNormal="98" zoomScaleSheetLayoutView="78" workbookViewId="0">
      <pane xSplit="3" ySplit="2" topLeftCell="D3" activePane="bottomRight" state="frozen"/>
      <selection activeCell="A2" sqref="A2:AC10"/>
      <selection pane="topRight" activeCell="A2" sqref="A2:AC10"/>
      <selection pane="bottomLeft" activeCell="A2" sqref="A2:AC10"/>
      <selection pane="bottomRight" activeCell="A2" sqref="A2:AC10"/>
    </sheetView>
  </sheetViews>
  <sheetFormatPr defaultRowHeight="12.75"/>
  <cols>
    <col min="1" max="1" width="11.140625" customWidth="1"/>
    <col min="2" max="2" width="16" customWidth="1"/>
    <col min="3" max="3" width="23" customWidth="1"/>
    <col min="4" max="4" width="18" customWidth="1"/>
    <col min="5" max="5" width="10.85546875" customWidth="1"/>
    <col min="6" max="6" width="20.85546875" customWidth="1"/>
    <col min="7" max="7" width="20.28515625" customWidth="1"/>
    <col min="8" max="8" width="17.5703125" customWidth="1"/>
    <col min="9" max="9" width="18.5703125" customWidth="1"/>
  </cols>
  <sheetData>
    <row r="1" spans="1:9" ht="28.5" customHeight="1">
      <c r="A1" s="947" t="s">
        <v>0</v>
      </c>
      <c r="B1" s="947"/>
      <c r="C1" s="947"/>
      <c r="D1" s="947"/>
      <c r="E1" s="948"/>
      <c r="F1" s="948"/>
      <c r="G1" s="948"/>
      <c r="H1" s="948"/>
      <c r="I1" s="948"/>
    </row>
    <row r="2" spans="1:9" ht="40.5" customHeight="1">
      <c r="A2" s="851" t="s">
        <v>1</v>
      </c>
      <c r="B2" s="851" t="s">
        <v>2</v>
      </c>
      <c r="C2" s="851" t="s">
        <v>3</v>
      </c>
      <c r="D2" s="852" t="s">
        <v>4</v>
      </c>
      <c r="E2" s="3" t="s">
        <v>5</v>
      </c>
      <c r="F2" s="3" t="s">
        <v>6</v>
      </c>
      <c r="G2" s="3" t="s">
        <v>7</v>
      </c>
      <c r="H2" s="3" t="s">
        <v>8</v>
      </c>
      <c r="I2" s="3" t="s">
        <v>9</v>
      </c>
    </row>
    <row r="3" spans="1:9" ht="18.75">
      <c r="A3" s="790"/>
      <c r="B3" s="790"/>
      <c r="C3" s="791"/>
      <c r="D3" s="792"/>
      <c r="E3" s="5"/>
      <c r="F3" s="5"/>
      <c r="G3" s="5"/>
      <c r="H3" s="5"/>
      <c r="I3" s="6"/>
    </row>
    <row r="4" spans="1:9" ht="18.75">
      <c r="A4" s="790">
        <v>1</v>
      </c>
      <c r="B4" s="793"/>
      <c r="C4" s="794"/>
      <c r="D4" s="795"/>
      <c r="E4" s="5"/>
      <c r="F4" s="5"/>
      <c r="G4" s="5"/>
      <c r="H4" s="10"/>
      <c r="I4" s="11"/>
    </row>
    <row r="5" spans="1:9" ht="18.75">
      <c r="A5" s="790">
        <v>2</v>
      </c>
      <c r="B5" s="793"/>
      <c r="C5" s="794"/>
      <c r="D5" s="795"/>
      <c r="E5" s="5"/>
      <c r="F5" s="5"/>
      <c r="G5" s="5"/>
      <c r="H5" s="10"/>
      <c r="I5" s="11"/>
    </row>
    <row r="6" spans="1:9" ht="18">
      <c r="A6" s="4">
        <v>3</v>
      </c>
      <c r="B6" s="7"/>
      <c r="C6" s="8"/>
      <c r="D6" s="795"/>
      <c r="E6" s="5"/>
      <c r="F6" s="5"/>
      <c r="G6" s="5"/>
      <c r="H6" s="10"/>
      <c r="I6" s="11"/>
    </row>
    <row r="7" spans="1:9" ht="15">
      <c r="A7" s="4">
        <v>4</v>
      </c>
      <c r="B7" s="7"/>
      <c r="C7" s="8"/>
      <c r="D7" s="9"/>
      <c r="E7" s="5"/>
      <c r="F7" s="5"/>
      <c r="G7" s="5"/>
      <c r="H7" s="10"/>
      <c r="I7" s="11"/>
    </row>
    <row r="8" spans="1:9" ht="15">
      <c r="A8" s="4">
        <v>5</v>
      </c>
      <c r="B8" s="7"/>
      <c r="C8" s="8"/>
      <c r="D8" s="9"/>
      <c r="E8" s="5"/>
      <c r="F8" s="5"/>
      <c r="G8" s="5"/>
      <c r="H8" s="10"/>
      <c r="I8" s="11"/>
    </row>
    <row r="9" spans="1:9" ht="15">
      <c r="A9" s="4">
        <v>6</v>
      </c>
      <c r="B9" s="7"/>
      <c r="C9" s="8"/>
      <c r="D9" s="9"/>
      <c r="E9" s="5"/>
      <c r="F9" s="5"/>
      <c r="G9" s="5"/>
      <c r="H9" s="10"/>
      <c r="I9" s="11"/>
    </row>
    <row r="10" spans="1:9" ht="15">
      <c r="A10" s="4">
        <v>7</v>
      </c>
      <c r="B10" s="7"/>
      <c r="C10" s="8"/>
      <c r="D10" s="9"/>
      <c r="E10" s="5"/>
      <c r="F10" s="5"/>
      <c r="G10" s="5"/>
      <c r="H10" s="10"/>
      <c r="I10" s="11"/>
    </row>
    <row r="11" spans="1:9" ht="15">
      <c r="A11" s="4">
        <v>8</v>
      </c>
      <c r="B11" s="7"/>
      <c r="C11" s="8"/>
      <c r="D11" s="9"/>
      <c r="E11" s="5"/>
      <c r="F11" s="5"/>
      <c r="G11" s="5"/>
      <c r="H11" s="10"/>
      <c r="I11" s="11"/>
    </row>
    <row r="12" spans="1:9" ht="15">
      <c r="A12" s="4">
        <v>9</v>
      </c>
      <c r="B12" s="7"/>
      <c r="C12" s="8"/>
      <c r="D12" s="9"/>
      <c r="E12" s="5"/>
      <c r="F12" s="5"/>
      <c r="G12" s="5"/>
      <c r="H12" s="10"/>
      <c r="I12" s="11"/>
    </row>
    <row r="13" spans="1:9">
      <c r="A13" s="4"/>
      <c r="B13" s="4"/>
      <c r="C13" s="12"/>
      <c r="D13" s="5"/>
      <c r="E13" s="5"/>
      <c r="F13" s="5"/>
      <c r="G13" s="5"/>
      <c r="H13" s="5"/>
      <c r="I13" s="6"/>
    </row>
    <row r="14" spans="1:9">
      <c r="A14" s="13"/>
      <c r="B14" s="13"/>
      <c r="C14" s="13"/>
      <c r="D14" s="13"/>
      <c r="E14" s="13"/>
      <c r="F14" s="13"/>
      <c r="G14" s="13"/>
      <c r="H14" s="13"/>
      <c r="I14" s="13"/>
    </row>
    <row r="15" spans="1:9">
      <c r="A15" s="14" t="s">
        <v>10</v>
      </c>
      <c r="B15" s="1"/>
      <c r="C15" s="13"/>
      <c r="D15" s="13"/>
      <c r="E15" s="13"/>
      <c r="F15" s="13"/>
      <c r="G15" s="13"/>
      <c r="H15" s="13"/>
      <c r="I15" s="13"/>
    </row>
  </sheetData>
  <mergeCells count="1">
    <mergeCell ref="A1:I1"/>
  </mergeCells>
  <printOptions horizontalCentered="1"/>
  <pageMargins left="0.15748031496062992" right="0.15748031496062992" top="1.1417322834645669" bottom="0.23622047244094491" header="0.23622047244094491" footer="0.15748031496062992"/>
  <pageSetup paperSize="9" scale="89" orientation="landscape" r:id="rId1"/>
  <headerFooter alignWithMargins="0">
    <oddHeader>&amp;C&amp;A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3"/>
  <sheetViews>
    <sheetView zoomScaleNormal="100" zoomScaleSheetLayoutView="100" workbookViewId="0">
      <selection activeCell="G13" sqref="G13"/>
    </sheetView>
  </sheetViews>
  <sheetFormatPr defaultRowHeight="12.75"/>
  <cols>
    <col min="1" max="1" width="9.7109375" customWidth="1"/>
    <col min="2" max="2" width="12.7109375" customWidth="1"/>
    <col min="3" max="3" width="16.5703125" customWidth="1"/>
    <col min="4" max="4" width="15.28515625" customWidth="1"/>
    <col min="5" max="5" width="19.28515625" customWidth="1"/>
    <col min="7" max="7" width="15.5703125" customWidth="1"/>
    <col min="8" max="8" width="12.28515625" customWidth="1"/>
    <col min="11" max="11" width="13" customWidth="1"/>
    <col min="12" max="12" width="18.5703125" customWidth="1"/>
    <col min="13" max="13" width="18.7109375" customWidth="1"/>
    <col min="16" max="16" width="11.140625" customWidth="1"/>
  </cols>
  <sheetData>
    <row r="1" spans="1:12" ht="30.75" customHeight="1">
      <c r="A1" s="1116" t="s">
        <v>2032</v>
      </c>
      <c r="B1" s="1116"/>
      <c r="C1" s="1116"/>
      <c r="D1" s="1116"/>
      <c r="E1" s="1116"/>
      <c r="F1" s="1116"/>
      <c r="G1" s="1116"/>
      <c r="H1" s="1116"/>
      <c r="I1" s="1116"/>
      <c r="J1" s="1116"/>
      <c r="K1" s="1116"/>
      <c r="L1" s="1116"/>
    </row>
    <row r="2" spans="1:12" ht="18.75">
      <c r="A2" s="1117" t="s">
        <v>1938</v>
      </c>
      <c r="B2" s="1117"/>
      <c r="C2" s="1117"/>
      <c r="D2" s="1117"/>
      <c r="E2" s="1117"/>
      <c r="F2" s="1117"/>
      <c r="G2" s="1117"/>
      <c r="H2" s="1117"/>
      <c r="I2" s="1117"/>
      <c r="J2" s="1117"/>
      <c r="K2" s="1117"/>
      <c r="L2" s="1117"/>
    </row>
    <row r="3" spans="1:12" ht="82.5" customHeight="1">
      <c r="A3" s="1118" t="s">
        <v>1</v>
      </c>
      <c r="B3" s="1111" t="s">
        <v>3</v>
      </c>
      <c r="C3" s="1111" t="s">
        <v>2000</v>
      </c>
      <c r="D3" s="1111" t="s">
        <v>2001</v>
      </c>
      <c r="E3" s="1111" t="s">
        <v>2002</v>
      </c>
      <c r="F3" s="1111" t="s">
        <v>2003</v>
      </c>
      <c r="G3" s="1111"/>
      <c r="H3" s="1111" t="s">
        <v>2004</v>
      </c>
      <c r="I3" s="1111"/>
      <c r="J3" s="1111"/>
      <c r="K3" s="1111" t="s">
        <v>2005</v>
      </c>
      <c r="L3" s="1111"/>
    </row>
    <row r="4" spans="1:12" ht="42" customHeight="1">
      <c r="A4" s="1118"/>
      <c r="B4" s="1111"/>
      <c r="C4" s="1111"/>
      <c r="D4" s="1111"/>
      <c r="E4" s="1111"/>
      <c r="F4" s="667" t="s">
        <v>159</v>
      </c>
      <c r="G4" s="667" t="s">
        <v>160</v>
      </c>
      <c r="H4" s="667" t="s">
        <v>161</v>
      </c>
      <c r="I4" s="667" t="s">
        <v>160</v>
      </c>
      <c r="J4" s="667" t="s">
        <v>159</v>
      </c>
      <c r="K4" s="667" t="s">
        <v>159</v>
      </c>
      <c r="L4" s="667" t="s">
        <v>160</v>
      </c>
    </row>
    <row r="5" spans="1:12" ht="15.75">
      <c r="A5" s="89">
        <v>1</v>
      </c>
      <c r="B5" s="89">
        <v>2</v>
      </c>
      <c r="C5" s="89">
        <v>3</v>
      </c>
      <c r="D5" s="89">
        <v>4</v>
      </c>
      <c r="E5" s="89">
        <v>5</v>
      </c>
      <c r="F5" s="89">
        <v>6</v>
      </c>
      <c r="G5" s="89">
        <v>7</v>
      </c>
      <c r="H5" s="89">
        <v>8</v>
      </c>
      <c r="I5" s="89">
        <v>9</v>
      </c>
      <c r="J5" s="89">
        <v>10</v>
      </c>
      <c r="K5" s="89">
        <v>11</v>
      </c>
      <c r="L5" s="89">
        <v>12</v>
      </c>
    </row>
    <row r="6" spans="1:12" ht="15.75">
      <c r="A6" s="83">
        <v>1</v>
      </c>
      <c r="B6" s="89"/>
      <c r="C6" s="89"/>
      <c r="D6" s="89"/>
      <c r="E6" s="89"/>
      <c r="F6" s="89"/>
      <c r="G6" s="89"/>
      <c r="H6" s="89"/>
      <c r="I6" s="89"/>
      <c r="J6" s="89"/>
      <c r="K6" s="89"/>
      <c r="L6" s="89"/>
    </row>
    <row r="7" spans="1:12" ht="15.75">
      <c r="A7" s="83">
        <v>2</v>
      </c>
      <c r="B7" s="89"/>
      <c r="C7" s="89"/>
      <c r="D7" s="89"/>
      <c r="E7" s="89"/>
      <c r="F7" s="89"/>
      <c r="G7" s="89"/>
      <c r="H7" s="89"/>
      <c r="I7" s="89"/>
      <c r="J7" s="89"/>
      <c r="K7" s="89"/>
      <c r="L7" s="89"/>
    </row>
    <row r="8" spans="1:12" ht="15.75">
      <c r="A8" s="83">
        <v>3</v>
      </c>
      <c r="B8" s="89"/>
      <c r="C8" s="89"/>
      <c r="D8" s="89"/>
      <c r="E8" s="89"/>
      <c r="F8" s="89"/>
      <c r="G8" s="89"/>
      <c r="H8" s="89"/>
      <c r="I8" s="89"/>
      <c r="J8" s="89"/>
      <c r="K8" s="89"/>
      <c r="L8" s="89"/>
    </row>
    <row r="9" spans="1:12" ht="15.75">
      <c r="A9" s="83">
        <v>4</v>
      </c>
      <c r="B9" s="89"/>
      <c r="C9" s="89"/>
      <c r="D9" s="89"/>
      <c r="E9" s="89"/>
      <c r="F9" s="89"/>
      <c r="G9" s="89"/>
      <c r="H9" s="89"/>
      <c r="I9" s="89"/>
      <c r="J9" s="89"/>
      <c r="K9" s="89"/>
      <c r="L9" s="89"/>
    </row>
    <row r="10" spans="1:12" ht="15.75">
      <c r="A10" s="83">
        <v>5</v>
      </c>
      <c r="B10" s="89"/>
      <c r="C10" s="89"/>
      <c r="D10" s="89"/>
      <c r="E10" s="89"/>
      <c r="F10" s="89"/>
      <c r="G10" s="89"/>
      <c r="H10" s="89"/>
      <c r="I10" s="89"/>
      <c r="J10" s="89"/>
      <c r="K10" s="89"/>
      <c r="L10" s="89"/>
    </row>
    <row r="11" spans="1:12" ht="15.75">
      <c r="A11" s="1114" t="s">
        <v>125</v>
      </c>
      <c r="B11" s="1115"/>
      <c r="C11" s="90"/>
      <c r="D11" s="90"/>
      <c r="E11" s="90"/>
      <c r="F11" s="90"/>
      <c r="G11" s="90"/>
      <c r="H11" s="90"/>
      <c r="I11" s="90"/>
      <c r="J11" s="82"/>
      <c r="K11" s="91"/>
      <c r="L11" s="91"/>
    </row>
    <row r="12" spans="1:12" ht="15.75">
      <c r="A12" s="92" t="s">
        <v>162</v>
      </c>
      <c r="B12" s="93"/>
      <c r="C12" s="93"/>
      <c r="D12" s="93"/>
      <c r="E12" s="93"/>
      <c r="F12" s="93"/>
      <c r="G12" s="93"/>
      <c r="H12" s="93"/>
      <c r="I12" s="93"/>
      <c r="J12" s="86"/>
      <c r="K12" s="94"/>
      <c r="L12" s="94"/>
    </row>
    <row r="13" spans="1:12" ht="15.75">
      <c r="A13" s="908" t="s">
        <v>146</v>
      </c>
      <c r="B13" s="81"/>
      <c r="C13" s="81"/>
      <c r="D13" s="81"/>
      <c r="E13" s="81"/>
      <c r="F13" s="81"/>
      <c r="G13" s="81"/>
      <c r="H13" s="81"/>
      <c r="I13" s="81"/>
      <c r="J13" s="81"/>
      <c r="K13" s="81"/>
      <c r="L13" s="81"/>
    </row>
  </sheetData>
  <mergeCells count="11">
    <mergeCell ref="F3:G3"/>
    <mergeCell ref="H3:J3"/>
    <mergeCell ref="K3:L3"/>
    <mergeCell ref="A11:B11"/>
    <mergeCell ref="A1:L1"/>
    <mergeCell ref="A2:L2"/>
    <mergeCell ref="A3:A4"/>
    <mergeCell ref="B3:B4"/>
    <mergeCell ref="C3:C4"/>
    <mergeCell ref="D3:D4"/>
    <mergeCell ref="E3:E4"/>
  </mergeCells>
  <pageMargins left="0.70866141732283472" right="0.70866141732283472" top="0.74803149606299213" bottom="0.74803149606299213" header="0.31496062992125984" footer="0.31496062992125984"/>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2"/>
  <sheetViews>
    <sheetView view="pageBreakPreview" zoomScaleSheetLayoutView="100" workbookViewId="0">
      <selection activeCell="A2" sqref="A2:L2"/>
    </sheetView>
  </sheetViews>
  <sheetFormatPr defaultRowHeight="12.75"/>
  <cols>
    <col min="2" max="2" width="10.85546875" customWidth="1"/>
    <col min="3" max="4" width="11.140625" customWidth="1"/>
    <col min="6" max="6" width="10.28515625" customWidth="1"/>
    <col min="8" max="8" width="11.140625" customWidth="1"/>
    <col min="9" max="9" width="11" customWidth="1"/>
    <col min="10" max="10" width="12.5703125" customWidth="1"/>
  </cols>
  <sheetData>
    <row r="1" spans="1:12" ht="18">
      <c r="A1" s="1122" t="s">
        <v>2033</v>
      </c>
      <c r="B1" s="1122"/>
      <c r="C1" s="1122"/>
      <c r="D1" s="1122"/>
      <c r="E1" s="1122"/>
      <c r="F1" s="1122"/>
      <c r="G1" s="1122"/>
      <c r="H1" s="1122"/>
      <c r="I1" s="1122"/>
      <c r="J1" s="1122"/>
      <c r="K1" s="1122"/>
      <c r="L1" s="1122"/>
    </row>
    <row r="2" spans="1:12" ht="22.5">
      <c r="A2" s="1123" t="s">
        <v>163</v>
      </c>
      <c r="B2" s="1123"/>
      <c r="C2" s="1123"/>
      <c r="D2" s="1123"/>
      <c r="E2" s="1123"/>
      <c r="F2" s="1123"/>
      <c r="G2" s="1123"/>
      <c r="H2" s="1123"/>
      <c r="I2" s="1123"/>
      <c r="J2" s="1123"/>
      <c r="K2" s="1123"/>
      <c r="L2" s="1123"/>
    </row>
    <row r="3" spans="1:12" ht="108" customHeight="1">
      <c r="A3" s="1124" t="s">
        <v>1</v>
      </c>
      <c r="B3" s="1120" t="s">
        <v>3</v>
      </c>
      <c r="C3" s="1112" t="s">
        <v>2006</v>
      </c>
      <c r="D3" s="1113"/>
      <c r="E3" s="1111" t="s">
        <v>2007</v>
      </c>
      <c r="F3" s="1111"/>
      <c r="G3" s="1111" t="s">
        <v>2008</v>
      </c>
      <c r="H3" s="1111"/>
      <c r="I3" s="1112" t="s">
        <v>2009</v>
      </c>
      <c r="J3" s="1119"/>
      <c r="K3" s="1119"/>
      <c r="L3" s="1113"/>
    </row>
    <row r="4" spans="1:12" ht="33.75" customHeight="1">
      <c r="A4" s="1125"/>
      <c r="B4" s="1127"/>
      <c r="C4" s="1120" t="s">
        <v>164</v>
      </c>
      <c r="D4" s="1120" t="s">
        <v>165</v>
      </c>
      <c r="E4" s="1120" t="s">
        <v>164</v>
      </c>
      <c r="F4" s="1120" t="s">
        <v>165</v>
      </c>
      <c r="G4" s="1111" t="s">
        <v>164</v>
      </c>
      <c r="H4" s="1111" t="s">
        <v>165</v>
      </c>
      <c r="I4" s="1111" t="s">
        <v>166</v>
      </c>
      <c r="J4" s="1111"/>
      <c r="K4" s="1111" t="s">
        <v>165</v>
      </c>
      <c r="L4" s="1111"/>
    </row>
    <row r="5" spans="1:12" ht="31.5">
      <c r="A5" s="1126"/>
      <c r="B5" s="1121"/>
      <c r="C5" s="1121"/>
      <c r="D5" s="1121"/>
      <c r="E5" s="1121"/>
      <c r="F5" s="1121"/>
      <c r="G5" s="1111"/>
      <c r="H5" s="1111"/>
      <c r="I5" s="89" t="s">
        <v>167</v>
      </c>
      <c r="J5" s="89" t="s">
        <v>168</v>
      </c>
      <c r="K5" s="89" t="s">
        <v>167</v>
      </c>
      <c r="L5" s="89" t="s">
        <v>168</v>
      </c>
    </row>
    <row r="6" spans="1:12" ht="15.75">
      <c r="A6" s="83">
        <v>1</v>
      </c>
      <c r="B6" s="89"/>
      <c r="C6" s="89"/>
      <c r="D6" s="89"/>
      <c r="E6" s="89"/>
      <c r="F6" s="89"/>
      <c r="G6" s="89"/>
      <c r="H6" s="89"/>
      <c r="I6" s="89"/>
      <c r="J6" s="89"/>
      <c r="K6" s="272"/>
      <c r="L6" s="272"/>
    </row>
    <row r="7" spans="1:12" ht="15.75">
      <c r="A7" s="83">
        <v>2</v>
      </c>
      <c r="B7" s="89"/>
      <c r="C7" s="89"/>
      <c r="D7" s="89"/>
      <c r="E7" s="89"/>
      <c r="F7" s="89"/>
      <c r="G7" s="89"/>
      <c r="H7" s="89"/>
      <c r="I7" s="89"/>
      <c r="J7" s="89"/>
      <c r="K7" s="272"/>
      <c r="L7" s="272"/>
    </row>
    <row r="8" spans="1:12" ht="15.75">
      <c r="A8" s="83">
        <v>3</v>
      </c>
      <c r="B8" s="89"/>
      <c r="C8" s="89"/>
      <c r="D8" s="89"/>
      <c r="E8" s="89"/>
      <c r="F8" s="89"/>
      <c r="G8" s="89"/>
      <c r="H8" s="89"/>
      <c r="I8" s="89"/>
      <c r="J8" s="89"/>
      <c r="K8" s="272"/>
      <c r="L8" s="272"/>
    </row>
    <row r="9" spans="1:12" ht="15.75">
      <c r="A9" s="83">
        <v>4</v>
      </c>
      <c r="B9" s="89"/>
      <c r="C9" s="89"/>
      <c r="D9" s="89"/>
      <c r="E9" s="89"/>
      <c r="F9" s="89"/>
      <c r="G9" s="89"/>
      <c r="H9" s="89"/>
      <c r="I9" s="89"/>
      <c r="J9" s="89"/>
      <c r="K9" s="272"/>
      <c r="L9" s="272"/>
    </row>
    <row r="10" spans="1:12" ht="15.75">
      <c r="A10" s="83">
        <v>5</v>
      </c>
      <c r="B10" s="89"/>
      <c r="C10" s="89"/>
      <c r="D10" s="89"/>
      <c r="E10" s="89"/>
      <c r="F10" s="89"/>
      <c r="G10" s="89"/>
      <c r="H10" s="89"/>
      <c r="I10" s="89"/>
      <c r="J10" s="89"/>
      <c r="K10" s="272"/>
      <c r="L10" s="272"/>
    </row>
    <row r="11" spans="1:12" ht="15.75">
      <c r="A11" s="1114" t="s">
        <v>125</v>
      </c>
      <c r="B11" s="1115"/>
      <c r="C11" s="90"/>
      <c r="D11" s="90"/>
      <c r="E11" s="90"/>
      <c r="F11" s="90"/>
      <c r="G11" s="90"/>
      <c r="H11" s="82"/>
      <c r="I11" s="91"/>
      <c r="J11" s="91"/>
      <c r="K11" s="85"/>
      <c r="L11" s="85"/>
    </row>
    <row r="12" spans="1:12" ht="15.75">
      <c r="A12" s="95" t="s">
        <v>145</v>
      </c>
      <c r="B12" s="95"/>
      <c r="C12" s="95"/>
      <c r="D12" s="95"/>
      <c r="E12" s="95"/>
      <c r="F12" s="95"/>
      <c r="G12" s="95"/>
      <c r="H12" s="95"/>
      <c r="I12" s="95"/>
      <c r="J12" s="95"/>
      <c r="K12" s="95"/>
      <c r="L12" s="95"/>
    </row>
  </sheetData>
  <mergeCells count="17">
    <mergeCell ref="A11:B11"/>
    <mergeCell ref="D4:D5"/>
    <mergeCell ref="E4:E5"/>
    <mergeCell ref="F4:F5"/>
    <mergeCell ref="G4:G5"/>
    <mergeCell ref="A1:L1"/>
    <mergeCell ref="A2:L2"/>
    <mergeCell ref="A3:A5"/>
    <mergeCell ref="B3:B5"/>
    <mergeCell ref="C3:D3"/>
    <mergeCell ref="E3:F3"/>
    <mergeCell ref="G3:H3"/>
    <mergeCell ref="I3:L3"/>
    <mergeCell ref="C4:C5"/>
    <mergeCell ref="K4:L4"/>
    <mergeCell ref="I4:J4"/>
    <mergeCell ref="H4:H5"/>
  </mergeCells>
  <pageMargins left="0.70866141732283472" right="0.70866141732283472" top="0.74803149606299213" bottom="0.74803149606299213" header="0.31496062992125984" footer="0.31496062992125984"/>
  <pageSetup paperSize="9" scale="8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view="pageBreakPreview" zoomScale="85" zoomScaleSheetLayoutView="85" workbookViewId="0">
      <selection activeCell="A13" sqref="A13:N13"/>
    </sheetView>
  </sheetViews>
  <sheetFormatPr defaultRowHeight="12.75"/>
  <cols>
    <col min="2" max="2" width="10.140625" customWidth="1"/>
    <col min="3" max="3" width="19.7109375" customWidth="1"/>
    <col min="4" max="4" width="22.28515625" customWidth="1"/>
    <col min="6" max="6" width="10.85546875" customWidth="1"/>
    <col min="8" max="8" width="17.140625" customWidth="1"/>
    <col min="9" max="9" width="17.28515625" customWidth="1"/>
    <col min="10" max="10" width="14.140625" customWidth="1"/>
    <col min="11" max="11" width="13.7109375" customWidth="1"/>
    <col min="12" max="12" width="14.5703125" customWidth="1"/>
    <col min="13" max="13" width="20.5703125" customWidth="1"/>
    <col min="14" max="14" width="10.5703125" customWidth="1"/>
  </cols>
  <sheetData>
    <row r="1" spans="1:17" ht="33" customHeight="1">
      <c r="A1" s="1012" t="s">
        <v>2034</v>
      </c>
      <c r="B1" s="1012"/>
      <c r="C1" s="1012"/>
      <c r="D1" s="1012"/>
      <c r="E1" s="1012"/>
      <c r="F1" s="1012"/>
      <c r="G1" s="1012"/>
      <c r="H1" s="1012"/>
      <c r="I1" s="1012"/>
      <c r="J1" s="1012"/>
      <c r="K1" s="1012"/>
      <c r="L1" s="1012"/>
      <c r="M1" s="1012"/>
      <c r="N1" s="1012"/>
    </row>
    <row r="2" spans="1:17" ht="24.75" customHeight="1">
      <c r="A2" s="1133" t="s">
        <v>1145</v>
      </c>
      <c r="B2" s="1133"/>
      <c r="C2" s="1133"/>
      <c r="D2" s="1133"/>
      <c r="E2" s="1133"/>
      <c r="F2" s="1133"/>
      <c r="G2" s="1133"/>
      <c r="H2" s="1133"/>
      <c r="I2" s="1133"/>
      <c r="J2" s="1133"/>
      <c r="K2" s="1133"/>
      <c r="L2" s="1133"/>
      <c r="M2" s="1133"/>
      <c r="N2" s="1133"/>
      <c r="P2" s="96"/>
      <c r="Q2" s="96"/>
    </row>
    <row r="3" spans="1:17" ht="96" customHeight="1">
      <c r="A3" s="1128" t="s">
        <v>1</v>
      </c>
      <c r="B3" s="1128" t="s">
        <v>3</v>
      </c>
      <c r="C3" s="1128" t="s">
        <v>2010</v>
      </c>
      <c r="D3" s="1134" t="s">
        <v>2011</v>
      </c>
      <c r="E3" s="1128" t="s">
        <v>2012</v>
      </c>
      <c r="F3" s="1128"/>
      <c r="G3" s="1128"/>
      <c r="H3" s="1111" t="s">
        <v>2013</v>
      </c>
      <c r="I3" s="1111"/>
      <c r="J3" s="1128" t="s">
        <v>2014</v>
      </c>
      <c r="K3" s="1128"/>
      <c r="L3" s="1128"/>
      <c r="M3" s="1128"/>
      <c r="N3" s="1128"/>
    </row>
    <row r="4" spans="1:17" ht="175.5" customHeight="1">
      <c r="A4" s="1128"/>
      <c r="B4" s="1128"/>
      <c r="C4" s="1128"/>
      <c r="D4" s="1134"/>
      <c r="E4" s="917" t="s">
        <v>169</v>
      </c>
      <c r="F4" s="917" t="s">
        <v>170</v>
      </c>
      <c r="G4" s="917" t="s">
        <v>125</v>
      </c>
      <c r="H4" s="918" t="s">
        <v>1939</v>
      </c>
      <c r="I4" s="918" t="s">
        <v>1940</v>
      </c>
      <c r="J4" s="917" t="s">
        <v>171</v>
      </c>
      <c r="K4" s="919" t="s">
        <v>1504</v>
      </c>
      <c r="L4" s="919" t="s">
        <v>1505</v>
      </c>
      <c r="M4" s="1128" t="s">
        <v>172</v>
      </c>
      <c r="N4" s="1128"/>
    </row>
    <row r="5" spans="1:17" ht="15.75">
      <c r="A5" s="920">
        <v>1</v>
      </c>
      <c r="B5" s="920">
        <v>2</v>
      </c>
      <c r="C5" s="920">
        <v>3</v>
      </c>
      <c r="D5" s="920">
        <v>4</v>
      </c>
      <c r="E5" s="920">
        <v>5</v>
      </c>
      <c r="F5" s="920">
        <v>6</v>
      </c>
      <c r="G5" s="920">
        <v>7</v>
      </c>
      <c r="H5" s="920">
        <v>8</v>
      </c>
      <c r="I5" s="920">
        <v>9</v>
      </c>
      <c r="J5" s="271">
        <v>10</v>
      </c>
      <c r="K5" s="271">
        <v>11</v>
      </c>
      <c r="L5" s="917">
        <v>12</v>
      </c>
      <c r="M5" s="1129">
        <v>13</v>
      </c>
      <c r="N5" s="1130"/>
    </row>
    <row r="6" spans="1:17" ht="15.75">
      <c r="A6" s="921">
        <v>1</v>
      </c>
      <c r="B6" s="922"/>
      <c r="C6" s="923"/>
      <c r="D6" s="923"/>
      <c r="E6" s="923"/>
      <c r="F6" s="923"/>
      <c r="G6" s="923"/>
      <c r="H6" s="923"/>
      <c r="I6" s="924"/>
      <c r="J6" s="924"/>
      <c r="K6" s="924"/>
      <c r="L6" s="924"/>
      <c r="M6" s="1131"/>
      <c r="N6" s="1132"/>
    </row>
    <row r="7" spans="1:17" ht="15.75">
      <c r="A7" s="921">
        <v>2</v>
      </c>
      <c r="B7" s="922"/>
      <c r="C7" s="923"/>
      <c r="D7" s="923"/>
      <c r="E7" s="923"/>
      <c r="F7" s="923"/>
      <c r="G7" s="923"/>
      <c r="H7" s="923"/>
      <c r="I7" s="924"/>
      <c r="J7" s="924"/>
      <c r="K7" s="924"/>
      <c r="L7" s="924"/>
      <c r="M7" s="1131"/>
      <c r="N7" s="1132"/>
    </row>
    <row r="8" spans="1:17" ht="15.75">
      <c r="A8" s="925" t="s">
        <v>147</v>
      </c>
      <c r="B8" s="925"/>
      <c r="C8" s="923"/>
      <c r="D8" s="923"/>
      <c r="E8" s="923"/>
      <c r="F8" s="923"/>
      <c r="G8" s="923"/>
      <c r="H8" s="923"/>
      <c r="I8" s="924"/>
      <c r="J8" s="924"/>
      <c r="K8" s="924"/>
      <c r="L8" s="924"/>
      <c r="M8" s="1131"/>
      <c r="N8" s="1132"/>
    </row>
    <row r="9" spans="1:17" ht="15.75">
      <c r="A9" s="97"/>
      <c r="B9" s="98"/>
      <c r="C9" s="98"/>
      <c r="D9" s="98"/>
      <c r="E9" s="99"/>
      <c r="F9" s="99"/>
      <c r="G9" s="77"/>
      <c r="H9" s="77"/>
      <c r="I9" s="77"/>
      <c r="J9" s="77"/>
      <c r="K9" s="77"/>
      <c r="L9" s="77"/>
      <c r="M9" s="77"/>
      <c r="N9" s="81"/>
    </row>
    <row r="10" spans="1:17" ht="15.75">
      <c r="A10" s="99" t="s">
        <v>173</v>
      </c>
      <c r="B10" s="77"/>
      <c r="C10" s="77"/>
      <c r="D10" s="77"/>
      <c r="E10" s="77"/>
      <c r="F10" s="77"/>
      <c r="G10" s="77"/>
      <c r="H10" s="77"/>
      <c r="I10" s="77"/>
      <c r="J10" s="77"/>
      <c r="K10" s="77"/>
      <c r="L10" s="77"/>
      <c r="M10" s="77"/>
      <c r="N10" s="81"/>
    </row>
    <row r="11" spans="1:17" ht="15.75">
      <c r="A11" s="77"/>
      <c r="B11" s="77"/>
      <c r="C11" s="77"/>
      <c r="D11" s="77"/>
      <c r="E11" s="77"/>
      <c r="F11" s="77"/>
      <c r="G11" s="77"/>
      <c r="H11" s="77"/>
      <c r="I11" s="77"/>
      <c r="J11" s="77"/>
      <c r="K11" s="77"/>
      <c r="L11" s="77"/>
      <c r="M11" s="77"/>
      <c r="N11" s="81"/>
    </row>
    <row r="12" spans="1:17" ht="18.75">
      <c r="A12" s="1108" t="s">
        <v>2035</v>
      </c>
      <c r="B12" s="1108"/>
      <c r="C12" s="1108"/>
      <c r="D12" s="1108"/>
      <c r="E12" s="1108"/>
      <c r="F12" s="1108"/>
      <c r="G12" s="1108"/>
      <c r="H12" s="1108"/>
      <c r="I12" s="1108"/>
      <c r="J12" s="1108"/>
      <c r="K12" s="1108"/>
      <c r="L12" s="1108"/>
      <c r="M12" s="1108"/>
      <c r="N12" s="1108"/>
      <c r="O12" s="1108"/>
      <c r="P12" s="1108"/>
    </row>
    <row r="13" spans="1:17" ht="22.5">
      <c r="A13" s="1123" t="s">
        <v>1941</v>
      </c>
      <c r="B13" s="1123"/>
      <c r="C13" s="1123"/>
      <c r="D13" s="1123"/>
      <c r="E13" s="1123"/>
      <c r="F13" s="1123"/>
      <c r="G13" s="1123"/>
      <c r="H13" s="1123"/>
      <c r="I13" s="1123"/>
      <c r="J13" s="1123"/>
      <c r="K13" s="1123"/>
      <c r="L13" s="1123"/>
      <c r="M13" s="1123"/>
      <c r="N13" s="1123"/>
      <c r="Q13" s="96"/>
    </row>
    <row r="14" spans="1:17" ht="15.75">
      <c r="A14" s="88"/>
      <c r="B14" s="81"/>
      <c r="C14" s="81"/>
      <c r="D14" s="81"/>
      <c r="E14" s="81"/>
      <c r="F14" s="81"/>
      <c r="G14" s="81"/>
      <c r="H14" s="81"/>
      <c r="I14" s="81"/>
      <c r="J14" s="81"/>
      <c r="K14" s="81"/>
      <c r="L14" s="81"/>
      <c r="M14" s="81"/>
      <c r="N14" s="81"/>
      <c r="O14" s="280"/>
      <c r="P14" s="280"/>
    </row>
    <row r="15" spans="1:17" ht="32.25" customHeight="1">
      <c r="A15" s="1135" t="s">
        <v>1</v>
      </c>
      <c r="B15" s="1137" t="s">
        <v>174</v>
      </c>
      <c r="C15" s="1135" t="s">
        <v>3</v>
      </c>
      <c r="D15" s="1135" t="s">
        <v>175</v>
      </c>
      <c r="E15" s="1135" t="s">
        <v>176</v>
      </c>
      <c r="F15" s="1135"/>
      <c r="G15" s="1135"/>
      <c r="H15" s="1135"/>
      <c r="I15" s="1135"/>
      <c r="J15" s="1135"/>
      <c r="K15" s="1135"/>
      <c r="L15" s="1135"/>
      <c r="M15" s="1135"/>
      <c r="N15" s="1135"/>
      <c r="O15" s="1135"/>
      <c r="P15" s="1135"/>
    </row>
    <row r="16" spans="1:17" ht="15.75" customHeight="1">
      <c r="A16" s="1135"/>
      <c r="B16" s="1137"/>
      <c r="C16" s="1135"/>
      <c r="D16" s="1135"/>
      <c r="E16" s="1135" t="s">
        <v>177</v>
      </c>
      <c r="F16" s="1135"/>
      <c r="G16" s="1135" t="s">
        <v>170</v>
      </c>
      <c r="H16" s="1135"/>
      <c r="I16" s="1135" t="s">
        <v>178</v>
      </c>
      <c r="J16" s="1135" t="s">
        <v>179</v>
      </c>
      <c r="K16" s="1135" t="s">
        <v>180</v>
      </c>
      <c r="L16" s="1135" t="s">
        <v>181</v>
      </c>
      <c r="M16" s="1135" t="s">
        <v>182</v>
      </c>
      <c r="N16" s="1135" t="s">
        <v>183</v>
      </c>
      <c r="O16" s="1135" t="s">
        <v>184</v>
      </c>
      <c r="P16" s="1135" t="s">
        <v>125</v>
      </c>
    </row>
    <row r="17" spans="1:16" ht="89.25" customHeight="1">
      <c r="A17" s="1135"/>
      <c r="B17" s="1137"/>
      <c r="C17" s="1135"/>
      <c r="D17" s="1135"/>
      <c r="E17" s="919" t="s">
        <v>185</v>
      </c>
      <c r="F17" s="919" t="s">
        <v>186</v>
      </c>
      <c r="G17" s="919" t="s">
        <v>185</v>
      </c>
      <c r="H17" s="919" t="s">
        <v>187</v>
      </c>
      <c r="I17" s="1135"/>
      <c r="J17" s="1135"/>
      <c r="K17" s="1135"/>
      <c r="L17" s="1135"/>
      <c r="M17" s="1135"/>
      <c r="N17" s="1135"/>
      <c r="O17" s="1135"/>
      <c r="P17" s="1135"/>
    </row>
    <row r="18" spans="1:16" ht="15.75">
      <c r="A18" s="926">
        <v>1</v>
      </c>
      <c r="B18" s="926">
        <v>2</v>
      </c>
      <c r="C18" s="926">
        <v>3</v>
      </c>
      <c r="D18" s="926">
        <v>4</v>
      </c>
      <c r="E18" s="926">
        <v>5</v>
      </c>
      <c r="F18" s="926">
        <v>6</v>
      </c>
      <c r="G18" s="926">
        <v>7</v>
      </c>
      <c r="H18" s="926">
        <v>8</v>
      </c>
      <c r="I18" s="926">
        <v>9</v>
      </c>
      <c r="J18" s="100">
        <v>10</v>
      </c>
      <c r="K18" s="100">
        <v>11</v>
      </c>
      <c r="L18" s="926">
        <v>12</v>
      </c>
      <c r="M18" s="100">
        <v>13</v>
      </c>
      <c r="N18" s="100">
        <v>14</v>
      </c>
      <c r="O18" s="279">
        <v>15</v>
      </c>
      <c r="P18" s="279">
        <v>16</v>
      </c>
    </row>
    <row r="19" spans="1:16" ht="15.75">
      <c r="A19" s="927"/>
      <c r="B19" s="919" t="s">
        <v>1522</v>
      </c>
      <c r="C19" s="928"/>
      <c r="D19" s="928"/>
      <c r="E19" s="928"/>
      <c r="F19" s="928"/>
      <c r="G19" s="929"/>
      <c r="H19" s="929"/>
      <c r="I19" s="930"/>
      <c r="J19" s="930"/>
      <c r="K19" s="930"/>
      <c r="L19" s="930"/>
      <c r="M19" s="126"/>
      <c r="N19" s="85"/>
      <c r="O19" s="670"/>
      <c r="P19" s="670"/>
    </row>
    <row r="20" spans="1:16" ht="15.75">
      <c r="A20" s="1136" t="s">
        <v>147</v>
      </c>
      <c r="B20" s="1136"/>
      <c r="C20" s="923"/>
      <c r="D20" s="923"/>
      <c r="E20" s="923"/>
      <c r="F20" s="923"/>
      <c r="G20" s="931"/>
      <c r="H20" s="931"/>
      <c r="I20" s="932"/>
      <c r="J20" s="932"/>
      <c r="K20" s="932"/>
      <c r="L20" s="932"/>
      <c r="M20" s="101"/>
      <c r="N20" s="85"/>
      <c r="O20" s="27"/>
      <c r="P20" s="27"/>
    </row>
    <row r="21" spans="1:16" ht="15.75">
      <c r="A21" s="97"/>
      <c r="B21" s="98"/>
      <c r="C21" s="98"/>
      <c r="D21" s="98"/>
      <c r="E21" s="99"/>
      <c r="F21" s="77"/>
      <c r="G21" s="77"/>
      <c r="H21" s="77"/>
      <c r="I21" s="77"/>
      <c r="J21" s="77"/>
      <c r="K21" s="77"/>
      <c r="L21" s="77"/>
      <c r="M21" s="77"/>
      <c r="N21" s="81"/>
    </row>
    <row r="22" spans="1:16" ht="15.75">
      <c r="A22" s="99" t="s">
        <v>145</v>
      </c>
      <c r="B22" s="77"/>
      <c r="C22" s="77"/>
      <c r="D22" s="77"/>
      <c r="E22" s="77"/>
      <c r="F22" s="77"/>
      <c r="G22" s="77"/>
      <c r="H22" s="77"/>
      <c r="I22" s="77"/>
      <c r="J22" s="77"/>
      <c r="K22" s="77"/>
      <c r="L22" s="77"/>
      <c r="M22" s="77"/>
      <c r="N22" s="81"/>
    </row>
  </sheetData>
  <mergeCells count="32">
    <mergeCell ref="A20:B20"/>
    <mergeCell ref="J16:J17"/>
    <mergeCell ref="K16:K17"/>
    <mergeCell ref="A15:A17"/>
    <mergeCell ref="B15:B17"/>
    <mergeCell ref="C15:C17"/>
    <mergeCell ref="D15:D17"/>
    <mergeCell ref="E15:P15"/>
    <mergeCell ref="E16:F16"/>
    <mergeCell ref="G16:H16"/>
    <mergeCell ref="I16:I17"/>
    <mergeCell ref="L16:L17"/>
    <mergeCell ref="M16:M17"/>
    <mergeCell ref="N16:N17"/>
    <mergeCell ref="O16:O17"/>
    <mergeCell ref="P16:P17"/>
    <mergeCell ref="D3:D4"/>
    <mergeCell ref="E3:G3"/>
    <mergeCell ref="M7:N7"/>
    <mergeCell ref="M8:N8"/>
    <mergeCell ref="A12:P12"/>
    <mergeCell ref="A13:N13"/>
    <mergeCell ref="H3:I3"/>
    <mergeCell ref="J3:N3"/>
    <mergeCell ref="A1:N1"/>
    <mergeCell ref="M4:N4"/>
    <mergeCell ref="M5:N5"/>
    <mergeCell ref="M6:N6"/>
    <mergeCell ref="A2:N2"/>
    <mergeCell ref="A3:A4"/>
    <mergeCell ref="B3:B4"/>
    <mergeCell ref="C3:C4"/>
  </mergeCells>
  <pageMargins left="0.16" right="0.15" top="0.75" bottom="0.75" header="0.3" footer="0.3"/>
  <pageSetup paperSize="9" scale="6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3"/>
  <sheetViews>
    <sheetView zoomScaleNormal="100" zoomScaleSheetLayoutView="85" workbookViewId="0">
      <selection activeCell="A2" sqref="A2:N2"/>
    </sheetView>
  </sheetViews>
  <sheetFormatPr defaultRowHeight="12.75"/>
  <cols>
    <col min="2" max="2" width="16" customWidth="1"/>
    <col min="3" max="3" width="10.5703125" customWidth="1"/>
    <col min="4" max="4" width="11" customWidth="1"/>
    <col min="6" max="6" width="10" customWidth="1"/>
    <col min="8" max="8" width="10.7109375" customWidth="1"/>
    <col min="9" max="9" width="9" customWidth="1"/>
    <col min="10" max="10" width="9.85546875" customWidth="1"/>
    <col min="11" max="11" width="10.85546875" customWidth="1"/>
  </cols>
  <sheetData>
    <row r="1" spans="1:14" ht="29.25" customHeight="1">
      <c r="A1" s="1138" t="s">
        <v>2036</v>
      </c>
      <c r="B1" s="1138"/>
      <c r="C1" s="1138"/>
      <c r="D1" s="1138"/>
      <c r="E1" s="1138"/>
      <c r="F1" s="1138"/>
      <c r="G1" s="1138"/>
      <c r="H1" s="1138"/>
      <c r="I1" s="1138"/>
      <c r="J1" s="1138"/>
      <c r="K1" s="1138"/>
      <c r="L1" s="1138"/>
      <c r="M1" s="1138"/>
      <c r="N1" s="1138"/>
    </row>
    <row r="2" spans="1:14" ht="29.25" customHeight="1">
      <c r="A2" s="1140" t="s">
        <v>2019</v>
      </c>
      <c r="B2" s="1140"/>
      <c r="C2" s="1140"/>
      <c r="D2" s="1140"/>
      <c r="E2" s="1140"/>
      <c r="F2" s="1140"/>
      <c r="G2" s="1140"/>
      <c r="H2" s="1140"/>
      <c r="I2" s="1140"/>
      <c r="J2" s="1140"/>
      <c r="K2" s="1140"/>
      <c r="L2" s="1140"/>
      <c r="M2" s="1140"/>
      <c r="N2" s="1140"/>
    </row>
    <row r="3" spans="1:14" ht="18.75" customHeight="1">
      <c r="A3" s="1141" t="s">
        <v>2015</v>
      </c>
      <c r="B3" s="1141"/>
      <c r="C3" s="1141"/>
      <c r="D3" s="1141"/>
      <c r="E3" s="1141"/>
      <c r="F3" s="1141"/>
      <c r="G3" s="1141"/>
      <c r="H3" s="1141"/>
      <c r="I3" s="1141"/>
      <c r="J3" s="1141"/>
      <c r="K3" s="1141"/>
      <c r="L3" s="1141"/>
      <c r="M3" s="1141"/>
      <c r="N3" s="1141"/>
    </row>
    <row r="4" spans="1:14" ht="30.75" customHeight="1">
      <c r="A4" s="1111" t="s">
        <v>133</v>
      </c>
      <c r="B4" s="1111" t="s">
        <v>3</v>
      </c>
      <c r="C4" s="1111" t="s">
        <v>1944</v>
      </c>
      <c r="D4" s="1111"/>
      <c r="E4" s="1111"/>
      <c r="F4" s="1111" t="s">
        <v>1943</v>
      </c>
      <c r="G4" s="1111"/>
      <c r="H4" s="1111"/>
      <c r="I4" s="1111" t="s">
        <v>1942</v>
      </c>
      <c r="J4" s="1111"/>
      <c r="K4" s="1111"/>
      <c r="L4" s="1111" t="s">
        <v>302</v>
      </c>
      <c r="M4" s="1111"/>
      <c r="N4" s="1111"/>
    </row>
    <row r="5" spans="1:14" ht="15.75">
      <c r="A5" s="1111"/>
      <c r="B5" s="1111"/>
      <c r="C5" s="667" t="s">
        <v>123</v>
      </c>
      <c r="D5" s="667" t="s">
        <v>124</v>
      </c>
      <c r="E5" s="667" t="s">
        <v>125</v>
      </c>
      <c r="F5" s="667" t="s">
        <v>123</v>
      </c>
      <c r="G5" s="667" t="s">
        <v>124</v>
      </c>
      <c r="H5" s="667" t="s">
        <v>125</v>
      </c>
      <c r="I5" s="667" t="s">
        <v>123</v>
      </c>
      <c r="J5" s="667" t="s">
        <v>124</v>
      </c>
      <c r="K5" s="667" t="s">
        <v>125</v>
      </c>
      <c r="L5" s="667" t="s">
        <v>123</v>
      </c>
      <c r="M5" s="667" t="s">
        <v>124</v>
      </c>
      <c r="N5" s="667" t="s">
        <v>125</v>
      </c>
    </row>
    <row r="6" spans="1:14" ht="15.75">
      <c r="A6" s="272">
        <v>1</v>
      </c>
      <c r="B6" s="667"/>
      <c r="C6" s="84"/>
      <c r="D6" s="84"/>
      <c r="E6" s="84"/>
      <c r="F6" s="84"/>
      <c r="G6" s="84"/>
      <c r="H6" s="84"/>
      <c r="I6" s="84"/>
      <c r="J6" s="84"/>
      <c r="K6" s="84"/>
      <c r="L6" s="84"/>
      <c r="M6" s="84"/>
      <c r="N6" s="84"/>
    </row>
    <row r="7" spans="1:14" ht="15.75">
      <c r="A7" s="272">
        <v>2</v>
      </c>
      <c r="B7" s="667"/>
      <c r="C7" s="84"/>
      <c r="D7" s="84"/>
      <c r="E7" s="84"/>
      <c r="F7" s="84"/>
      <c r="G7" s="84"/>
      <c r="H7" s="84"/>
      <c r="I7" s="84"/>
      <c r="J7" s="84"/>
      <c r="K7" s="84"/>
      <c r="L7" s="84"/>
      <c r="M7" s="84"/>
      <c r="N7" s="84"/>
    </row>
    <row r="8" spans="1:14" ht="15.75">
      <c r="A8" s="272">
        <v>3</v>
      </c>
      <c r="B8" s="667"/>
      <c r="C8" s="84"/>
      <c r="D8" s="84"/>
      <c r="E8" s="84"/>
      <c r="F8" s="84"/>
      <c r="G8" s="84"/>
      <c r="H8" s="84"/>
      <c r="I8" s="84"/>
      <c r="J8" s="84"/>
      <c r="K8" s="84"/>
      <c r="L8" s="84"/>
      <c r="M8" s="84"/>
      <c r="N8" s="84"/>
    </row>
    <row r="9" spans="1:14" ht="15.75">
      <c r="A9" s="272">
        <v>4</v>
      </c>
      <c r="B9" s="667"/>
      <c r="C9" s="84"/>
      <c r="D9" s="84"/>
      <c r="E9" s="84"/>
      <c r="F9" s="84"/>
      <c r="G9" s="84"/>
      <c r="H9" s="84"/>
      <c r="I9" s="84"/>
      <c r="J9" s="84"/>
      <c r="K9" s="84"/>
      <c r="L9" s="84"/>
      <c r="M9" s="84"/>
      <c r="N9" s="84"/>
    </row>
    <row r="10" spans="1:14" ht="15.75">
      <c r="A10" s="272">
        <v>5</v>
      </c>
      <c r="B10" s="667"/>
      <c r="C10" s="84"/>
      <c r="D10" s="84"/>
      <c r="E10" s="84"/>
      <c r="F10" s="84"/>
      <c r="G10" s="84"/>
      <c r="H10" s="84"/>
      <c r="I10" s="84"/>
      <c r="J10" s="84"/>
      <c r="K10" s="84"/>
      <c r="L10" s="84"/>
      <c r="M10" s="84"/>
      <c r="N10" s="84"/>
    </row>
    <row r="11" spans="1:14" ht="15.75">
      <c r="A11" s="1111" t="s">
        <v>125</v>
      </c>
      <c r="B11" s="1111"/>
      <c r="C11" s="84"/>
      <c r="D11" s="84"/>
      <c r="E11" s="84"/>
      <c r="F11" s="84"/>
      <c r="G11" s="84"/>
      <c r="H11" s="84"/>
      <c r="I11" s="84"/>
      <c r="J11" s="84"/>
      <c r="K11" s="84"/>
      <c r="L11" s="84"/>
      <c r="M11" s="84"/>
      <c r="N11" s="84"/>
    </row>
    <row r="12" spans="1:14">
      <c r="A12" s="1139" t="s">
        <v>145</v>
      </c>
      <c r="B12" s="1139"/>
      <c r="C12" s="1139"/>
      <c r="D12" s="1139"/>
      <c r="E12" s="1139"/>
      <c r="F12" s="1139"/>
      <c r="G12" s="1139"/>
      <c r="H12" s="1139"/>
      <c r="I12" s="1139"/>
      <c r="J12" s="1139"/>
      <c r="K12" s="1139"/>
      <c r="L12" s="1139"/>
      <c r="M12" s="1139"/>
      <c r="N12" s="1139"/>
    </row>
    <row r="13" spans="1:14" ht="15.75">
      <c r="A13" s="1142"/>
      <c r="B13" s="1142"/>
      <c r="C13" s="1142"/>
      <c r="D13" s="1142"/>
      <c r="E13" s="1142"/>
      <c r="F13" s="1142"/>
      <c r="G13" s="1142"/>
      <c r="H13" s="1142"/>
      <c r="I13" s="1142"/>
      <c r="J13" s="1142"/>
      <c r="K13" s="1142"/>
      <c r="L13" s="1142"/>
      <c r="M13" s="1142"/>
      <c r="N13" s="1142"/>
    </row>
    <row r="14" spans="1:14" ht="18.75" customHeight="1">
      <c r="A14" s="1143" t="s">
        <v>1945</v>
      </c>
      <c r="B14" s="1143"/>
      <c r="C14" s="1143"/>
      <c r="D14" s="1143"/>
      <c r="E14" s="1143"/>
      <c r="F14" s="1143"/>
      <c r="G14" s="1143"/>
      <c r="H14" s="1143"/>
      <c r="I14" s="1143"/>
      <c r="J14" s="1143"/>
      <c r="K14" s="1143"/>
      <c r="L14" s="1143"/>
      <c r="M14" s="1143"/>
      <c r="N14" s="1143"/>
    </row>
    <row r="15" spans="1:14" ht="40.5" customHeight="1">
      <c r="A15" s="1111" t="s">
        <v>133</v>
      </c>
      <c r="B15" s="1111" t="s">
        <v>3</v>
      </c>
      <c r="C15" s="1111" t="s">
        <v>1944</v>
      </c>
      <c r="D15" s="1111"/>
      <c r="E15" s="1111"/>
      <c r="F15" s="1111" t="s">
        <v>1943</v>
      </c>
      <c r="G15" s="1111"/>
      <c r="H15" s="1111"/>
      <c r="I15" s="1111" t="s">
        <v>1942</v>
      </c>
      <c r="J15" s="1111"/>
      <c r="K15" s="1111"/>
      <c r="L15" s="1111" t="s">
        <v>302</v>
      </c>
      <c r="M15" s="1111"/>
      <c r="N15" s="1111"/>
    </row>
    <row r="16" spans="1:14" ht="15.75">
      <c r="A16" s="1111"/>
      <c r="B16" s="1111"/>
      <c r="C16" s="667" t="s">
        <v>123</v>
      </c>
      <c r="D16" s="667" t="s">
        <v>124</v>
      </c>
      <c r="E16" s="667" t="s">
        <v>125</v>
      </c>
      <c r="F16" s="667" t="s">
        <v>123</v>
      </c>
      <c r="G16" s="667" t="s">
        <v>124</v>
      </c>
      <c r="H16" s="667" t="s">
        <v>125</v>
      </c>
      <c r="I16" s="667" t="s">
        <v>123</v>
      </c>
      <c r="J16" s="667" t="s">
        <v>124</v>
      </c>
      <c r="K16" s="667" t="s">
        <v>125</v>
      </c>
      <c r="L16" s="667" t="s">
        <v>123</v>
      </c>
      <c r="M16" s="667" t="s">
        <v>124</v>
      </c>
      <c r="N16" s="667" t="s">
        <v>125</v>
      </c>
    </row>
    <row r="17" spans="1:14" ht="15.75">
      <c r="A17" s="272">
        <v>1</v>
      </c>
      <c r="B17" s="667"/>
      <c r="C17" s="84"/>
      <c r="D17" s="84"/>
      <c r="E17" s="84"/>
      <c r="F17" s="84"/>
      <c r="G17" s="84"/>
      <c r="H17" s="84"/>
      <c r="I17" s="84"/>
      <c r="J17" s="84"/>
      <c r="K17" s="84"/>
      <c r="L17" s="84"/>
      <c r="M17" s="84"/>
      <c r="N17" s="84"/>
    </row>
    <row r="18" spans="1:14" ht="15.75">
      <c r="A18" s="272">
        <v>2</v>
      </c>
      <c r="B18" s="667"/>
      <c r="C18" s="84"/>
      <c r="D18" s="84"/>
      <c r="E18" s="84"/>
      <c r="F18" s="84"/>
      <c r="G18" s="84"/>
      <c r="H18" s="84"/>
      <c r="I18" s="84"/>
      <c r="J18" s="84"/>
      <c r="K18" s="84"/>
      <c r="L18" s="84"/>
      <c r="M18" s="84"/>
      <c r="N18" s="84"/>
    </row>
    <row r="19" spans="1:14" ht="15.75">
      <c r="A19" s="272">
        <v>3</v>
      </c>
      <c r="B19" s="667"/>
      <c r="C19" s="84"/>
      <c r="D19" s="84"/>
      <c r="E19" s="84"/>
      <c r="F19" s="84"/>
      <c r="G19" s="84"/>
      <c r="H19" s="84"/>
      <c r="I19" s="84"/>
      <c r="J19" s="84"/>
      <c r="K19" s="84"/>
      <c r="L19" s="84"/>
      <c r="M19" s="84"/>
      <c r="N19" s="84"/>
    </row>
    <row r="20" spans="1:14" ht="15.75">
      <c r="A20" s="272">
        <v>4</v>
      </c>
      <c r="B20" s="667"/>
      <c r="C20" s="84"/>
      <c r="D20" s="84"/>
      <c r="E20" s="84"/>
      <c r="F20" s="84"/>
      <c r="G20" s="84"/>
      <c r="H20" s="84"/>
      <c r="I20" s="84"/>
      <c r="J20" s="84"/>
      <c r="K20" s="84"/>
      <c r="L20" s="84"/>
      <c r="M20" s="84"/>
      <c r="N20" s="84"/>
    </row>
    <row r="21" spans="1:14" ht="15.75">
      <c r="A21" s="272">
        <v>5</v>
      </c>
      <c r="B21" s="667"/>
      <c r="C21" s="84"/>
      <c r="D21" s="84"/>
      <c r="E21" s="84"/>
      <c r="F21" s="84"/>
      <c r="G21" s="84"/>
      <c r="H21" s="84"/>
      <c r="I21" s="84"/>
      <c r="J21" s="84"/>
      <c r="K21" s="84"/>
      <c r="L21" s="84"/>
      <c r="M21" s="84"/>
      <c r="N21" s="84"/>
    </row>
    <row r="22" spans="1:14" ht="15.75">
      <c r="A22" s="1111" t="s">
        <v>125</v>
      </c>
      <c r="B22" s="1111"/>
      <c r="C22" s="84"/>
      <c r="D22" s="84"/>
      <c r="E22" s="84"/>
      <c r="F22" s="84"/>
      <c r="G22" s="84"/>
      <c r="H22" s="84"/>
      <c r="I22" s="84"/>
      <c r="J22" s="84"/>
      <c r="K22" s="84"/>
      <c r="L22" s="84"/>
      <c r="M22" s="84"/>
      <c r="N22" s="84"/>
    </row>
    <row r="23" spans="1:14">
      <c r="A23" s="1139" t="s">
        <v>145</v>
      </c>
      <c r="B23" s="1139"/>
      <c r="C23" s="1139"/>
      <c r="D23" s="1139"/>
      <c r="E23" s="1139"/>
      <c r="F23" s="1139"/>
      <c r="G23" s="1139"/>
      <c r="H23" s="1139"/>
      <c r="I23" s="1139"/>
      <c r="J23" s="1139"/>
      <c r="K23" s="1139"/>
      <c r="L23" s="1139"/>
      <c r="M23" s="1139"/>
      <c r="N23" s="1139"/>
    </row>
  </sheetData>
  <mergeCells count="21">
    <mergeCell ref="B15:B16"/>
    <mergeCell ref="A4:A5"/>
    <mergeCell ref="C4:E4"/>
    <mergeCell ref="A23:N23"/>
    <mergeCell ref="A11:B11"/>
    <mergeCell ref="A13:N13"/>
    <mergeCell ref="A14:N14"/>
    <mergeCell ref="A15:A16"/>
    <mergeCell ref="C15:E15"/>
    <mergeCell ref="I15:K15"/>
    <mergeCell ref="A22:B22"/>
    <mergeCell ref="I4:K4"/>
    <mergeCell ref="F15:H15"/>
    <mergeCell ref="A1:N1"/>
    <mergeCell ref="A12:N12"/>
    <mergeCell ref="A2:N2"/>
    <mergeCell ref="L15:N15"/>
    <mergeCell ref="A3:N3"/>
    <mergeCell ref="B4:B5"/>
    <mergeCell ref="F4:H4"/>
    <mergeCell ref="L4:N4"/>
  </mergeCells>
  <pageMargins left="0.70866141732283472" right="0.70866141732283472" top="0.74803149606299213" bottom="0.74803149606299213" header="0.31496062992125984" footer="0.31496062992125984"/>
  <pageSetup paperSize="9"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1"/>
  <sheetViews>
    <sheetView zoomScaleNormal="100" zoomScaleSheetLayoutView="100" workbookViewId="0">
      <selection activeCell="A2" sqref="A2:O2"/>
    </sheetView>
  </sheetViews>
  <sheetFormatPr defaultColWidth="8.42578125" defaultRowHeight="12.75"/>
  <cols>
    <col min="1" max="1" width="7" customWidth="1"/>
    <col min="2" max="2" width="9.42578125" customWidth="1"/>
    <col min="3" max="3" width="21.85546875" customWidth="1"/>
    <col min="4" max="4" width="11.42578125" customWidth="1"/>
    <col min="5" max="5" width="12.5703125" customWidth="1"/>
    <col min="6" max="6" width="10.7109375" customWidth="1"/>
    <col min="7" max="7" width="11.42578125" customWidth="1"/>
    <col min="8" max="8" width="13.7109375" customWidth="1"/>
    <col min="9" max="9" width="9.42578125" customWidth="1"/>
    <col min="10" max="10" width="12" customWidth="1"/>
    <col min="11" max="11" width="14" customWidth="1"/>
    <col min="12" max="12" width="9.42578125" customWidth="1"/>
    <col min="13" max="13" width="11.5703125" customWidth="1"/>
    <col min="14" max="14" width="13.140625" customWidth="1"/>
    <col min="15" max="15" width="9.42578125" customWidth="1"/>
  </cols>
  <sheetData>
    <row r="1" spans="1:15" ht="24" customHeight="1">
      <c r="A1" s="1147" t="s">
        <v>2037</v>
      </c>
      <c r="B1" s="1147"/>
      <c r="C1" s="1147"/>
      <c r="D1" s="1147"/>
      <c r="E1" s="1147"/>
      <c r="F1" s="1147"/>
      <c r="G1" s="1147"/>
      <c r="H1" s="1147"/>
      <c r="I1" s="1147"/>
      <c r="J1" s="1147"/>
      <c r="K1" s="1147"/>
      <c r="L1" s="1147"/>
      <c r="M1" s="1147"/>
      <c r="N1" s="1147"/>
      <c r="O1" s="1147"/>
    </row>
    <row r="2" spans="1:15" ht="18.75">
      <c r="A2" s="1148" t="s">
        <v>1874</v>
      </c>
      <c r="B2" s="1148"/>
      <c r="C2" s="1148"/>
      <c r="D2" s="1148"/>
      <c r="E2" s="1148"/>
      <c r="F2" s="1148"/>
      <c r="G2" s="1148"/>
      <c r="H2" s="1148"/>
      <c r="I2" s="1148"/>
      <c r="J2" s="1148"/>
      <c r="K2" s="1148"/>
      <c r="L2" s="1148"/>
      <c r="M2" s="1148"/>
      <c r="N2" s="1148"/>
      <c r="O2" s="1148"/>
    </row>
    <row r="3" spans="1:15" ht="23.25" customHeight="1">
      <c r="A3" s="1149" t="s">
        <v>133</v>
      </c>
      <c r="B3" s="1120" t="s">
        <v>3</v>
      </c>
      <c r="C3" s="1120" t="s">
        <v>2016</v>
      </c>
      <c r="D3" s="1144" t="s">
        <v>2017</v>
      </c>
      <c r="E3" s="1145"/>
      <c r="F3" s="1145"/>
      <c r="G3" s="1145"/>
      <c r="H3" s="1145"/>
      <c r="I3" s="1146"/>
      <c r="J3" s="1144" t="s">
        <v>2018</v>
      </c>
      <c r="K3" s="1145"/>
      <c r="L3" s="1145"/>
      <c r="M3" s="1145"/>
      <c r="N3" s="1145"/>
      <c r="O3" s="1146"/>
    </row>
    <row r="4" spans="1:15" ht="15.75">
      <c r="A4" s="1150"/>
      <c r="B4" s="1127"/>
      <c r="C4" s="1127"/>
      <c r="D4" s="1144" t="s">
        <v>1873</v>
      </c>
      <c r="E4" s="1145"/>
      <c r="F4" s="1146"/>
      <c r="G4" s="1144" t="s">
        <v>1872</v>
      </c>
      <c r="H4" s="1145"/>
      <c r="I4" s="1146"/>
      <c r="J4" s="1144" t="s">
        <v>1873</v>
      </c>
      <c r="K4" s="1145"/>
      <c r="L4" s="1146"/>
      <c r="M4" s="1144" t="s">
        <v>1872</v>
      </c>
      <c r="N4" s="1145"/>
      <c r="O4" s="1146"/>
    </row>
    <row r="5" spans="1:15" ht="94.5">
      <c r="A5" s="1150"/>
      <c r="B5" s="1121"/>
      <c r="C5" s="1121"/>
      <c r="D5" s="666" t="s">
        <v>1871</v>
      </c>
      <c r="E5" s="666" t="s">
        <v>1870</v>
      </c>
      <c r="F5" s="666" t="s">
        <v>138</v>
      </c>
      <c r="G5" s="666" t="s">
        <v>1871</v>
      </c>
      <c r="H5" s="666" t="s">
        <v>1870</v>
      </c>
      <c r="I5" s="666" t="s">
        <v>138</v>
      </c>
      <c r="J5" s="666" t="s">
        <v>1871</v>
      </c>
      <c r="K5" s="666" t="s">
        <v>1870</v>
      </c>
      <c r="L5" s="666" t="s">
        <v>138</v>
      </c>
      <c r="M5" s="666" t="s">
        <v>1871</v>
      </c>
      <c r="N5" s="666" t="s">
        <v>1870</v>
      </c>
      <c r="O5" s="667" t="s">
        <v>138</v>
      </c>
    </row>
    <row r="6" spans="1:15" ht="15.75">
      <c r="A6" s="1151"/>
      <c r="B6" s="669">
        <v>1</v>
      </c>
      <c r="C6" s="680">
        <v>2</v>
      </c>
      <c r="D6" s="680">
        <v>3</v>
      </c>
      <c r="E6" s="680">
        <v>4</v>
      </c>
      <c r="F6" s="680">
        <v>5</v>
      </c>
      <c r="G6" s="680">
        <v>6</v>
      </c>
      <c r="H6" s="680">
        <v>7</v>
      </c>
      <c r="I6" s="680">
        <v>8</v>
      </c>
      <c r="J6" s="680">
        <v>9</v>
      </c>
      <c r="K6" s="680">
        <v>10</v>
      </c>
      <c r="L6" s="680">
        <v>11</v>
      </c>
      <c r="M6" s="680">
        <v>12</v>
      </c>
      <c r="N6" s="680">
        <v>13</v>
      </c>
      <c r="O6" s="669">
        <v>14</v>
      </c>
    </row>
    <row r="7" spans="1:15">
      <c r="A7" s="46"/>
      <c r="B7" s="46"/>
      <c r="C7" s="46"/>
      <c r="D7" s="46"/>
      <c r="E7" s="46"/>
      <c r="F7" s="46"/>
      <c r="G7" s="46"/>
      <c r="H7" s="46"/>
      <c r="I7" s="46"/>
      <c r="J7" s="46"/>
      <c r="K7" s="46"/>
      <c r="L7" s="46"/>
      <c r="M7" s="46"/>
      <c r="N7" s="46"/>
      <c r="O7" s="46"/>
    </row>
    <row r="8" spans="1:15">
      <c r="A8" s="49"/>
      <c r="B8" s="50"/>
      <c r="C8" s="50"/>
      <c r="D8" s="50"/>
      <c r="E8" s="50"/>
      <c r="F8" s="50"/>
      <c r="G8" s="50"/>
      <c r="H8" s="50"/>
      <c r="I8" s="50"/>
      <c r="J8" s="50"/>
      <c r="K8" s="50"/>
      <c r="L8" s="50"/>
      <c r="M8" s="50"/>
      <c r="N8" s="50"/>
      <c r="O8" s="63"/>
    </row>
    <row r="9" spans="1:15">
      <c r="A9" s="49"/>
      <c r="B9" s="62"/>
      <c r="C9" s="62"/>
      <c r="D9" s="62"/>
      <c r="E9" s="62"/>
      <c r="F9" s="62"/>
      <c r="G9" s="62"/>
      <c r="H9" s="62"/>
      <c r="I9" s="62"/>
      <c r="J9" s="62"/>
      <c r="K9" s="62"/>
      <c r="L9" s="62"/>
      <c r="M9" s="62"/>
      <c r="N9" s="62"/>
      <c r="O9" s="62"/>
    </row>
    <row r="10" spans="1:15">
      <c r="A10" s="49"/>
      <c r="B10" s="62"/>
      <c r="C10" s="62"/>
      <c r="D10" s="62"/>
      <c r="E10" s="62"/>
      <c r="F10" s="62"/>
      <c r="G10" s="62"/>
      <c r="H10" s="62"/>
      <c r="I10" s="62"/>
      <c r="J10" s="62"/>
      <c r="K10" s="62"/>
      <c r="L10" s="62"/>
      <c r="M10" s="62"/>
      <c r="N10" s="62"/>
      <c r="O10" s="62"/>
    </row>
    <row r="11" spans="1:15">
      <c r="A11" s="64"/>
      <c r="B11" s="62"/>
      <c r="C11" s="62"/>
      <c r="D11" s="62"/>
      <c r="E11" s="62"/>
      <c r="F11" s="62"/>
      <c r="G11" s="62"/>
      <c r="H11" s="62"/>
      <c r="I11" s="62"/>
      <c r="J11" s="62"/>
      <c r="K11" s="62"/>
      <c r="L11" s="62"/>
      <c r="M11" s="62"/>
      <c r="N11" s="62"/>
      <c r="O11" s="62"/>
    </row>
    <row r="12" spans="1:15">
      <c r="A12" s="49"/>
      <c r="B12" s="62"/>
      <c r="C12" s="62"/>
      <c r="D12" s="62"/>
      <c r="E12" s="62"/>
      <c r="F12" s="62"/>
      <c r="G12" s="62"/>
      <c r="H12" s="62"/>
      <c r="I12" s="62"/>
      <c r="J12" s="62"/>
      <c r="K12" s="62"/>
      <c r="L12" s="62"/>
      <c r="M12" s="62"/>
      <c r="N12" s="62"/>
      <c r="O12" s="62"/>
    </row>
    <row r="13" spans="1:15">
      <c r="A13" s="49"/>
      <c r="B13" s="62"/>
      <c r="C13" s="62"/>
      <c r="D13" s="62"/>
      <c r="E13" s="62"/>
      <c r="F13" s="62"/>
      <c r="G13" s="62"/>
      <c r="H13" s="62"/>
      <c r="I13" s="62"/>
      <c r="J13" s="62"/>
      <c r="K13" s="62"/>
      <c r="L13" s="62"/>
      <c r="M13" s="62"/>
      <c r="N13" s="62"/>
      <c r="O13" s="62"/>
    </row>
    <row r="14" spans="1:15">
      <c r="A14" s="64"/>
      <c r="B14" s="62"/>
      <c r="C14" s="62"/>
      <c r="D14" s="62"/>
      <c r="E14" s="62"/>
      <c r="F14" s="62"/>
      <c r="G14" s="62"/>
      <c r="H14" s="62"/>
      <c r="I14" s="62"/>
      <c r="J14" s="62"/>
      <c r="K14" s="62"/>
      <c r="L14" s="62"/>
      <c r="M14" s="62"/>
      <c r="N14" s="62"/>
      <c r="O14" s="62"/>
    </row>
    <row r="15" spans="1:15">
      <c r="A15" s="49"/>
      <c r="B15" s="62"/>
      <c r="C15" s="62"/>
      <c r="D15" s="62"/>
      <c r="E15" s="62"/>
      <c r="F15" s="62"/>
      <c r="G15" s="62"/>
      <c r="H15" s="62"/>
      <c r="I15" s="62"/>
      <c r="J15" s="62"/>
      <c r="K15" s="62"/>
      <c r="L15" s="62"/>
      <c r="M15" s="62"/>
      <c r="N15" s="62"/>
      <c r="O15" s="62"/>
    </row>
    <row r="16" spans="1:15">
      <c r="A16" s="49"/>
      <c r="B16" s="62"/>
      <c r="C16" s="62"/>
      <c r="D16" s="62"/>
      <c r="E16" s="62"/>
      <c r="F16" s="62"/>
      <c r="G16" s="62"/>
      <c r="H16" s="62"/>
      <c r="I16" s="62"/>
      <c r="J16" s="62"/>
      <c r="K16" s="62"/>
      <c r="L16" s="62"/>
      <c r="M16" s="62"/>
      <c r="N16" s="62"/>
      <c r="O16" s="62"/>
    </row>
    <row r="17" spans="1:15">
      <c r="A17" s="64"/>
      <c r="B17" s="62"/>
      <c r="C17" s="62"/>
      <c r="D17" s="62"/>
      <c r="E17" s="62"/>
      <c r="F17" s="62"/>
      <c r="G17" s="62"/>
      <c r="H17" s="62"/>
      <c r="I17" s="62"/>
      <c r="J17" s="62"/>
      <c r="K17" s="62"/>
      <c r="L17" s="62"/>
      <c r="M17" s="62"/>
      <c r="N17" s="62"/>
      <c r="O17" s="62"/>
    </row>
    <row r="18" spans="1:15">
      <c r="A18" s="49"/>
      <c r="B18" s="62"/>
      <c r="C18" s="62"/>
      <c r="D18" s="62"/>
      <c r="E18" s="62"/>
      <c r="F18" s="62"/>
      <c r="G18" s="62"/>
      <c r="H18" s="62"/>
      <c r="I18" s="62"/>
      <c r="J18" s="62"/>
      <c r="K18" s="62"/>
      <c r="L18" s="62"/>
      <c r="M18" s="62"/>
      <c r="N18" s="62"/>
      <c r="O18" s="62"/>
    </row>
    <row r="19" spans="1:15">
      <c r="A19" s="49"/>
      <c r="B19" s="62"/>
      <c r="C19" s="62"/>
      <c r="D19" s="62"/>
      <c r="E19" s="62"/>
      <c r="F19" s="62"/>
      <c r="G19" s="62"/>
      <c r="H19" s="62"/>
      <c r="I19" s="62"/>
      <c r="J19" s="62"/>
      <c r="K19" s="62"/>
      <c r="L19" s="62"/>
      <c r="M19" s="62"/>
      <c r="N19" s="62"/>
      <c r="O19" s="62"/>
    </row>
    <row r="20" spans="1:15">
      <c r="A20" s="65"/>
      <c r="B20" s="48" t="s">
        <v>125</v>
      </c>
      <c r="C20" s="48"/>
      <c r="D20" s="48"/>
      <c r="E20" s="48"/>
      <c r="F20" s="48"/>
      <c r="G20" s="48"/>
      <c r="H20" s="48"/>
      <c r="I20" s="48"/>
      <c r="J20" s="48"/>
      <c r="K20" s="48"/>
      <c r="L20" s="48"/>
      <c r="M20" s="48"/>
      <c r="N20" s="48"/>
      <c r="O20" s="48"/>
    </row>
    <row r="21" spans="1:15">
      <c r="A21" s="44"/>
      <c r="B21" s="44"/>
      <c r="C21" s="44"/>
      <c r="D21" s="44"/>
      <c r="E21" s="44"/>
      <c r="F21" s="44"/>
      <c r="G21" s="44"/>
      <c r="H21" s="44"/>
      <c r="I21" s="44"/>
      <c r="J21" s="44"/>
      <c r="K21" s="44"/>
      <c r="L21" s="44"/>
      <c r="M21" s="44"/>
      <c r="N21" s="44"/>
      <c r="O21" s="44"/>
    </row>
  </sheetData>
  <mergeCells count="11">
    <mergeCell ref="J4:L4"/>
    <mergeCell ref="M4:O4"/>
    <mergeCell ref="A1:O1"/>
    <mergeCell ref="A2:O2"/>
    <mergeCell ref="A3:A6"/>
    <mergeCell ref="B3:B5"/>
    <mergeCell ref="C3:C5"/>
    <mergeCell ref="D3:I3"/>
    <mergeCell ref="J3:O3"/>
    <mergeCell ref="D4:F4"/>
    <mergeCell ref="G4:I4"/>
  </mergeCells>
  <pageMargins left="0.2" right="0.19" top="0.75" bottom="0.75" header="0.3" footer="0.3"/>
  <pageSetup paperSize="9" scale="75" orientation="landscape" r:id="rId1"/>
  <headerFooter>
    <oddHeader>&amp;C&amp;A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view="pageBreakPreview" zoomScale="77" zoomScaleSheetLayoutView="77" workbookViewId="0">
      <selection activeCell="A16" sqref="A16:P16"/>
    </sheetView>
  </sheetViews>
  <sheetFormatPr defaultRowHeight="12.75"/>
  <cols>
    <col min="1" max="1" width="10.140625" style="178" customWidth="1"/>
    <col min="2" max="2" width="18.28515625" style="178" customWidth="1"/>
    <col min="3" max="4" width="9.140625" style="178"/>
    <col min="5" max="5" width="23.42578125" style="178" customWidth="1"/>
    <col min="6" max="6" width="9.140625" style="178"/>
    <col min="7" max="7" width="16.42578125" style="178" customWidth="1"/>
    <col min="8" max="8" width="9.140625" style="178"/>
    <col min="9" max="9" width="12" style="178" customWidth="1"/>
    <col min="10" max="14" width="9.140625" style="178"/>
    <col min="15" max="15" width="19.5703125" style="178" customWidth="1"/>
    <col min="16" max="16" width="16.85546875" style="178" customWidth="1"/>
    <col min="17" max="17" width="21" style="178" customWidth="1"/>
    <col min="18" max="16384" width="9.140625" style="178"/>
  </cols>
  <sheetData>
    <row r="1" spans="1:17" ht="28.5" customHeight="1" thickBot="1">
      <c r="A1" s="1168" t="s">
        <v>1507</v>
      </c>
      <c r="B1" s="1169"/>
      <c r="C1" s="1169"/>
      <c r="D1" s="1169"/>
      <c r="E1" s="1170"/>
      <c r="F1" s="1170"/>
      <c r="G1" s="1170"/>
      <c r="H1" s="1170"/>
      <c r="I1" s="1170"/>
      <c r="J1" s="1170"/>
      <c r="K1" s="1170"/>
      <c r="L1" s="1170"/>
      <c r="M1" s="1170"/>
      <c r="N1" s="1170"/>
      <c r="O1" s="1170"/>
      <c r="P1" s="1170"/>
      <c r="Q1" s="1171"/>
    </row>
    <row r="2" spans="1:17" s="198" customFormat="1" ht="40.5" customHeight="1">
      <c r="A2" s="1172"/>
      <c r="B2" s="1172"/>
      <c r="C2" s="1174"/>
      <c r="D2" s="1174"/>
      <c r="E2" s="1175"/>
      <c r="F2" s="1158" t="s">
        <v>501</v>
      </c>
      <c r="G2" s="1158" t="s">
        <v>119</v>
      </c>
      <c r="H2" s="1158"/>
      <c r="I2" s="1158" t="s">
        <v>120</v>
      </c>
      <c r="J2" s="1158"/>
      <c r="K2" s="1158" t="s">
        <v>500</v>
      </c>
      <c r="L2" s="1158"/>
      <c r="M2" s="1158" t="s">
        <v>125</v>
      </c>
      <c r="N2" s="1158"/>
      <c r="O2" s="1158"/>
      <c r="P2" s="1158"/>
      <c r="Q2" s="1158"/>
    </row>
    <row r="3" spans="1:17" s="198" customFormat="1" ht="22.5" customHeight="1">
      <c r="A3" s="1173"/>
      <c r="B3" s="1173"/>
      <c r="C3" s="1176"/>
      <c r="D3" s="1176"/>
      <c r="E3" s="1175"/>
      <c r="F3" s="1158"/>
      <c r="G3" s="1158"/>
      <c r="H3" s="1158"/>
      <c r="I3" s="1158"/>
      <c r="J3" s="1158"/>
      <c r="K3" s="1158"/>
      <c r="L3" s="1158"/>
      <c r="M3" s="1158"/>
      <c r="N3" s="1158"/>
      <c r="O3" s="1158"/>
      <c r="P3" s="1158"/>
      <c r="Q3" s="1158"/>
    </row>
    <row r="4" spans="1:17">
      <c r="A4" s="1173"/>
      <c r="B4" s="1173"/>
      <c r="C4" s="1176"/>
      <c r="D4" s="1176"/>
      <c r="E4" s="1175"/>
      <c r="F4" s="1158" t="s">
        <v>124</v>
      </c>
      <c r="G4" s="1158" t="s">
        <v>123</v>
      </c>
      <c r="H4" s="1158" t="s">
        <v>124</v>
      </c>
      <c r="I4" s="1158" t="s">
        <v>123</v>
      </c>
      <c r="J4" s="1158" t="s">
        <v>124</v>
      </c>
      <c r="K4" s="1158" t="s">
        <v>123</v>
      </c>
      <c r="L4" s="1158" t="s">
        <v>124</v>
      </c>
      <c r="M4" s="1158" t="s">
        <v>123</v>
      </c>
      <c r="N4" s="1158" t="s">
        <v>124</v>
      </c>
      <c r="O4" s="1158"/>
      <c r="P4" s="1158"/>
      <c r="Q4" s="1158"/>
    </row>
    <row r="5" spans="1:17" ht="19.5" thickBot="1">
      <c r="A5" s="1173"/>
      <c r="B5" s="1173"/>
      <c r="C5" s="770" t="s">
        <v>123</v>
      </c>
      <c r="D5" s="770" t="s">
        <v>124</v>
      </c>
      <c r="E5" s="286" t="s">
        <v>125</v>
      </c>
      <c r="F5" s="1160"/>
      <c r="G5" s="1160"/>
      <c r="H5" s="1160"/>
      <c r="I5" s="1160"/>
      <c r="J5" s="1160"/>
      <c r="K5" s="1160"/>
      <c r="L5" s="1160"/>
      <c r="M5" s="1160"/>
      <c r="N5" s="1160"/>
      <c r="O5" s="1160"/>
      <c r="P5" s="1160"/>
      <c r="Q5" s="1160"/>
    </row>
    <row r="6" spans="1:17" ht="19.5" thickBot="1">
      <c r="A6" s="197">
        <v>1</v>
      </c>
      <c r="B6" s="194">
        <v>2</v>
      </c>
      <c r="C6" s="194">
        <v>3</v>
      </c>
      <c r="D6" s="860">
        <v>4</v>
      </c>
      <c r="E6" s="196">
        <v>5</v>
      </c>
      <c r="F6" s="352">
        <v>6</v>
      </c>
      <c r="G6" s="195">
        <v>7</v>
      </c>
      <c r="H6" s="194">
        <v>8</v>
      </c>
      <c r="I6" s="194">
        <v>9</v>
      </c>
      <c r="J6" s="194">
        <v>10</v>
      </c>
      <c r="K6" s="194">
        <v>11</v>
      </c>
      <c r="L6" s="194">
        <v>12</v>
      </c>
      <c r="M6" s="194">
        <v>13</v>
      </c>
      <c r="N6" s="194">
        <v>14</v>
      </c>
      <c r="O6" s="193">
        <v>15</v>
      </c>
      <c r="P6" s="353">
        <v>16</v>
      </c>
      <c r="Q6" s="352">
        <v>17</v>
      </c>
    </row>
    <row r="7" spans="1:17" ht="15.75">
      <c r="A7" s="192">
        <v>1</v>
      </c>
      <c r="B7" s="184"/>
      <c r="C7" s="184"/>
      <c r="D7" s="184"/>
      <c r="E7" s="184"/>
      <c r="F7" s="184"/>
      <c r="G7" s="184"/>
      <c r="H7" s="184"/>
      <c r="I7" s="184"/>
      <c r="J7" s="184"/>
      <c r="K7" s="184"/>
      <c r="L7" s="184"/>
      <c r="M7" s="184"/>
      <c r="N7" s="184"/>
      <c r="O7" s="184"/>
      <c r="P7" s="184"/>
      <c r="Q7" s="191"/>
    </row>
    <row r="8" spans="1:17" ht="15.75">
      <c r="A8" s="190">
        <v>2</v>
      </c>
      <c r="B8" s="182"/>
      <c r="C8" s="182"/>
      <c r="D8" s="182"/>
      <c r="E8" s="182"/>
      <c r="F8" s="182"/>
      <c r="G8" s="182"/>
      <c r="H8" s="182"/>
      <c r="I8" s="182"/>
      <c r="J8" s="182"/>
      <c r="K8" s="182"/>
      <c r="L8" s="182"/>
      <c r="M8" s="182"/>
      <c r="N8" s="182"/>
      <c r="O8" s="182"/>
      <c r="P8" s="182"/>
      <c r="Q8" s="189"/>
    </row>
    <row r="9" spans="1:17" ht="15.75">
      <c r="A9" s="190">
        <v>3</v>
      </c>
      <c r="B9" s="182"/>
      <c r="C9" s="182"/>
      <c r="D9" s="182"/>
      <c r="E9" s="182"/>
      <c r="F9" s="182"/>
      <c r="G9" s="182"/>
      <c r="H9" s="182"/>
      <c r="I9" s="182"/>
      <c r="J9" s="182"/>
      <c r="K9" s="182"/>
      <c r="L9" s="182"/>
      <c r="M9" s="182"/>
      <c r="N9" s="182"/>
      <c r="O9" s="182"/>
      <c r="P9" s="182"/>
      <c r="Q9" s="189"/>
    </row>
    <row r="10" spans="1:17" ht="15.75">
      <c r="A10" s="183">
        <v>4</v>
      </c>
      <c r="B10" s="183"/>
      <c r="C10" s="183"/>
      <c r="D10" s="183"/>
      <c r="E10" s="183"/>
      <c r="F10" s="183"/>
      <c r="G10" s="183"/>
      <c r="H10" s="183"/>
      <c r="I10" s="183"/>
      <c r="J10" s="183"/>
      <c r="K10" s="183"/>
      <c r="L10" s="183"/>
      <c r="M10" s="183"/>
      <c r="N10" s="183"/>
      <c r="O10" s="183"/>
      <c r="P10" s="183"/>
      <c r="Q10" s="183"/>
    </row>
    <row r="11" spans="1:17" ht="16.5" thickBot="1">
      <c r="A11" s="182">
        <v>5</v>
      </c>
      <c r="B11" s="182"/>
      <c r="C11" s="182"/>
      <c r="D11" s="182"/>
      <c r="E11" s="182"/>
      <c r="F11" s="182"/>
      <c r="G11" s="182"/>
      <c r="H11" s="182"/>
      <c r="I11" s="182"/>
      <c r="J11" s="182"/>
      <c r="K11" s="182"/>
      <c r="L11" s="182"/>
      <c r="M11" s="182"/>
      <c r="N11" s="182"/>
      <c r="O11" s="182"/>
      <c r="P11" s="182"/>
      <c r="Q11" s="182"/>
    </row>
    <row r="12" spans="1:17" ht="16.5" thickBot="1">
      <c r="A12" s="1152" t="s">
        <v>172</v>
      </c>
      <c r="B12" s="1153"/>
      <c r="C12" s="284"/>
      <c r="D12" s="284"/>
      <c r="E12" s="181"/>
      <c r="F12" s="181"/>
      <c r="G12" s="181"/>
      <c r="H12" s="181"/>
      <c r="I12" s="181"/>
      <c r="J12" s="181"/>
      <c r="K12" s="181"/>
      <c r="L12" s="181"/>
      <c r="M12" s="181"/>
      <c r="N12" s="181"/>
      <c r="O12" s="181"/>
      <c r="P12" s="181"/>
      <c r="Q12" s="180"/>
    </row>
    <row r="13" spans="1:17" ht="15.75">
      <c r="A13" s="1161" t="s">
        <v>499</v>
      </c>
      <c r="B13" s="1161"/>
      <c r="C13" s="1161"/>
      <c r="D13" s="1161"/>
      <c r="E13" s="1161"/>
      <c r="F13" s="1161"/>
      <c r="G13" s="1161"/>
      <c r="H13" s="1161"/>
      <c r="I13" s="1161"/>
      <c r="J13" s="1161"/>
      <c r="K13" s="1161"/>
      <c r="L13" s="1161"/>
      <c r="M13" s="1161"/>
      <c r="N13" s="1161"/>
      <c r="O13" s="1161"/>
      <c r="P13" s="1161"/>
      <c r="Q13" s="1161"/>
    </row>
    <row r="14" spans="1:17" ht="15.75">
      <c r="A14" s="188"/>
      <c r="B14" s="188"/>
      <c r="C14" s="188"/>
      <c r="D14" s="188"/>
      <c r="E14" s="188"/>
      <c r="F14" s="188"/>
      <c r="G14" s="187"/>
      <c r="H14" s="187"/>
      <c r="I14" s="187"/>
      <c r="J14" s="187"/>
      <c r="K14" s="187"/>
      <c r="L14" s="187"/>
      <c r="M14" s="187"/>
      <c r="N14" s="187"/>
      <c r="O14" s="187"/>
      <c r="P14" s="187"/>
      <c r="Q14" s="187"/>
    </row>
    <row r="15" spans="1:17" ht="16.5" customHeight="1" thickBot="1">
      <c r="A15" s="186"/>
      <c r="B15" s="186"/>
      <c r="C15" s="186"/>
      <c r="D15" s="186"/>
      <c r="E15" s="287"/>
      <c r="F15" s="287"/>
      <c r="G15" s="287"/>
      <c r="H15" s="287"/>
      <c r="I15" s="287"/>
      <c r="J15" s="287"/>
      <c r="K15" s="287"/>
      <c r="L15" s="287"/>
      <c r="M15" s="287"/>
      <c r="N15" s="287"/>
      <c r="O15" s="287"/>
      <c r="P15" s="1167" t="s">
        <v>2038</v>
      </c>
      <c r="Q15" s="1167"/>
    </row>
    <row r="16" spans="1:17" ht="19.5" thickBot="1">
      <c r="A16" s="1164" t="s">
        <v>1508</v>
      </c>
      <c r="B16" s="1165"/>
      <c r="C16" s="1165"/>
      <c r="D16" s="1165"/>
      <c r="E16" s="1165"/>
      <c r="F16" s="1165"/>
      <c r="G16" s="1165"/>
      <c r="H16" s="1165"/>
      <c r="I16" s="1165"/>
      <c r="J16" s="1165"/>
      <c r="K16" s="1165"/>
      <c r="L16" s="1165"/>
      <c r="M16" s="1165"/>
      <c r="N16" s="1165"/>
      <c r="O16" s="1165"/>
      <c r="P16" s="1166"/>
      <c r="Q16" s="349"/>
    </row>
    <row r="17" spans="1:17" ht="15">
      <c r="A17" s="1154" t="s">
        <v>189</v>
      </c>
      <c r="B17" s="1157" t="s">
        <v>3</v>
      </c>
      <c r="C17" s="1157" t="s">
        <v>498</v>
      </c>
      <c r="D17" s="1157"/>
      <c r="E17" s="1157"/>
      <c r="F17" s="1157" t="s">
        <v>497</v>
      </c>
      <c r="G17" s="1157"/>
      <c r="H17" s="1157" t="s">
        <v>496</v>
      </c>
      <c r="I17" s="1157"/>
      <c r="J17" s="1157" t="s">
        <v>495</v>
      </c>
      <c r="K17" s="1157"/>
      <c r="L17" s="1157"/>
      <c r="M17" s="1157"/>
      <c r="N17" s="1157"/>
      <c r="O17" s="1157" t="s">
        <v>494</v>
      </c>
      <c r="P17" s="1162"/>
      <c r="Q17" s="349"/>
    </row>
    <row r="18" spans="1:17" ht="15">
      <c r="A18" s="1155"/>
      <c r="B18" s="1158"/>
      <c r="C18" s="1158"/>
      <c r="D18" s="1158"/>
      <c r="E18" s="1158"/>
      <c r="F18" s="1158"/>
      <c r="G18" s="1158"/>
      <c r="H18" s="1158"/>
      <c r="I18" s="1158"/>
      <c r="J18" s="1158"/>
      <c r="K18" s="1158"/>
      <c r="L18" s="1158"/>
      <c r="M18" s="1158"/>
      <c r="N18" s="1158"/>
      <c r="O18" s="1158"/>
      <c r="P18" s="1163"/>
      <c r="Q18" s="349"/>
    </row>
    <row r="19" spans="1:17" ht="36" customHeight="1">
      <c r="A19" s="1155"/>
      <c r="B19" s="1158"/>
      <c r="C19" s="1158"/>
      <c r="D19" s="1158"/>
      <c r="E19" s="1158"/>
      <c r="F19" s="1158"/>
      <c r="G19" s="1158"/>
      <c r="H19" s="1158"/>
      <c r="I19" s="1158"/>
      <c r="J19" s="1158"/>
      <c r="K19" s="1158"/>
      <c r="L19" s="1158"/>
      <c r="M19" s="1158"/>
      <c r="N19" s="1158"/>
      <c r="O19" s="1158"/>
      <c r="P19" s="1163"/>
      <c r="Q19" s="349"/>
    </row>
    <row r="20" spans="1:17" ht="32.25" thickBot="1">
      <c r="A20" s="1156"/>
      <c r="B20" s="1159"/>
      <c r="C20" s="285" t="s">
        <v>123</v>
      </c>
      <c r="D20" s="285" t="s">
        <v>124</v>
      </c>
      <c r="E20" s="351" t="s">
        <v>125</v>
      </c>
      <c r="F20" s="285" t="s">
        <v>123</v>
      </c>
      <c r="G20" s="285" t="s">
        <v>124</v>
      </c>
      <c r="H20" s="285" t="s">
        <v>123</v>
      </c>
      <c r="I20" s="285" t="s">
        <v>124</v>
      </c>
      <c r="J20" s="285" t="s">
        <v>493</v>
      </c>
      <c r="K20" s="285" t="s">
        <v>492</v>
      </c>
      <c r="L20" s="285" t="s">
        <v>491</v>
      </c>
      <c r="M20" s="285" t="s">
        <v>490</v>
      </c>
      <c r="N20" s="285" t="s">
        <v>489</v>
      </c>
      <c r="O20" s="285" t="s">
        <v>124</v>
      </c>
      <c r="P20" s="185" t="s">
        <v>488</v>
      </c>
      <c r="Q20" s="349"/>
    </row>
    <row r="21" spans="1:17" ht="15.75">
      <c r="A21" s="184">
        <v>1</v>
      </c>
      <c r="B21" s="184">
        <v>2</v>
      </c>
      <c r="C21" s="184">
        <v>3</v>
      </c>
      <c r="D21" s="184">
        <v>4</v>
      </c>
      <c r="E21" s="184">
        <v>5</v>
      </c>
      <c r="F21" s="184">
        <v>6</v>
      </c>
      <c r="G21" s="184">
        <v>7</v>
      </c>
      <c r="H21" s="184">
        <v>8</v>
      </c>
      <c r="I21" s="184">
        <v>9</v>
      </c>
      <c r="J21" s="184">
        <v>10</v>
      </c>
      <c r="K21" s="184">
        <v>11</v>
      </c>
      <c r="L21" s="184">
        <v>12</v>
      </c>
      <c r="M21" s="184">
        <v>13</v>
      </c>
      <c r="N21" s="350">
        <v>14</v>
      </c>
      <c r="O21" s="184" t="s">
        <v>487</v>
      </c>
      <c r="P21" s="183" t="s">
        <v>486</v>
      </c>
      <c r="Q21" s="349"/>
    </row>
    <row r="22" spans="1:17" ht="15.75">
      <c r="A22" s="183">
        <v>1</v>
      </c>
      <c r="B22" s="183"/>
      <c r="C22" s="183"/>
      <c r="D22" s="183"/>
      <c r="E22" s="183"/>
      <c r="F22" s="183"/>
      <c r="G22" s="183"/>
      <c r="H22" s="183"/>
      <c r="I22" s="183"/>
      <c r="J22" s="183"/>
      <c r="K22" s="183"/>
      <c r="L22" s="183"/>
      <c r="M22" s="183"/>
      <c r="N22" s="183"/>
      <c r="O22" s="183"/>
      <c r="P22" s="183"/>
      <c r="Q22" s="349"/>
    </row>
    <row r="23" spans="1:17" ht="15.75">
      <c r="A23" s="183">
        <v>2</v>
      </c>
      <c r="B23" s="183"/>
      <c r="C23" s="183"/>
      <c r="D23" s="183"/>
      <c r="E23" s="183"/>
      <c r="F23" s="183"/>
      <c r="G23" s="183"/>
      <c r="H23" s="183"/>
      <c r="I23" s="183"/>
      <c r="J23" s="183"/>
      <c r="K23" s="183"/>
      <c r="L23" s="183"/>
      <c r="M23" s="183"/>
      <c r="N23" s="183"/>
      <c r="O23" s="183"/>
      <c r="P23" s="183"/>
      <c r="Q23" s="349"/>
    </row>
    <row r="24" spans="1:17" ht="15.75">
      <c r="A24" s="183">
        <v>3</v>
      </c>
      <c r="B24" s="183"/>
      <c r="C24" s="183"/>
      <c r="D24" s="183"/>
      <c r="E24" s="183"/>
      <c r="F24" s="183"/>
      <c r="G24" s="183"/>
      <c r="H24" s="183"/>
      <c r="I24" s="183"/>
      <c r="J24" s="183"/>
      <c r="K24" s="183"/>
      <c r="L24" s="183"/>
      <c r="M24" s="183"/>
      <c r="N24" s="183"/>
      <c r="O24" s="183"/>
      <c r="P24" s="183"/>
      <c r="Q24" s="349"/>
    </row>
    <row r="25" spans="1:17" ht="15.75">
      <c r="A25" s="183">
        <v>4</v>
      </c>
      <c r="B25" s="183"/>
      <c r="C25" s="183"/>
      <c r="D25" s="183"/>
      <c r="E25" s="183"/>
      <c r="F25" s="183"/>
      <c r="G25" s="183"/>
      <c r="H25" s="183"/>
      <c r="I25" s="183"/>
      <c r="J25" s="183"/>
      <c r="K25" s="183"/>
      <c r="L25" s="183"/>
      <c r="M25" s="183"/>
      <c r="N25" s="183"/>
      <c r="O25" s="183"/>
      <c r="P25" s="183"/>
      <c r="Q25" s="349"/>
    </row>
    <row r="26" spans="1:17" ht="16.5" thickBot="1">
      <c r="A26" s="182">
        <v>5</v>
      </c>
      <c r="B26" s="182"/>
      <c r="C26" s="182"/>
      <c r="D26" s="182"/>
      <c r="E26" s="182"/>
      <c r="F26" s="182"/>
      <c r="G26" s="182"/>
      <c r="H26" s="182"/>
      <c r="I26" s="182"/>
      <c r="J26" s="182"/>
      <c r="K26" s="182"/>
      <c r="L26" s="182"/>
      <c r="M26" s="182"/>
      <c r="N26" s="182"/>
      <c r="O26" s="182"/>
      <c r="P26" s="182"/>
      <c r="Q26" s="349"/>
    </row>
    <row r="27" spans="1:17" ht="16.5" thickBot="1">
      <c r="A27" s="1152" t="s">
        <v>125</v>
      </c>
      <c r="B27" s="1153"/>
      <c r="C27" s="181"/>
      <c r="D27" s="181"/>
      <c r="E27" s="181"/>
      <c r="F27" s="181"/>
      <c r="G27" s="181"/>
      <c r="H27" s="181"/>
      <c r="I27" s="181"/>
      <c r="J27" s="181"/>
      <c r="K27" s="181"/>
      <c r="L27" s="181"/>
      <c r="M27" s="181"/>
      <c r="N27" s="181"/>
      <c r="O27" s="181"/>
      <c r="P27" s="180"/>
      <c r="Q27" s="349"/>
    </row>
    <row r="28" spans="1:17" ht="15">
      <c r="A28" s="349"/>
      <c r="B28" s="349"/>
      <c r="C28" s="349"/>
      <c r="D28" s="349"/>
      <c r="E28" s="349"/>
      <c r="F28" s="349"/>
      <c r="G28" s="349"/>
      <c r="H28" s="349"/>
      <c r="I28" s="349"/>
      <c r="J28" s="349"/>
      <c r="K28" s="349"/>
      <c r="L28" s="349"/>
      <c r="M28" s="349"/>
      <c r="N28" s="349"/>
      <c r="O28" s="349"/>
      <c r="P28" s="349"/>
      <c r="Q28" s="349"/>
    </row>
    <row r="29" spans="1:17" ht="15.75">
      <c r="A29" s="179" t="s">
        <v>145</v>
      </c>
      <c r="B29" s="349"/>
      <c r="C29" s="349"/>
      <c r="D29" s="349"/>
      <c r="E29" s="349"/>
      <c r="F29" s="349"/>
      <c r="G29" s="349"/>
      <c r="H29" s="349"/>
      <c r="I29" s="349"/>
      <c r="J29" s="349"/>
      <c r="K29" s="349"/>
      <c r="L29" s="349"/>
      <c r="M29" s="349"/>
      <c r="N29" s="349"/>
      <c r="O29" s="349"/>
      <c r="P29" s="349"/>
      <c r="Q29" s="349"/>
    </row>
  </sheetData>
  <mergeCells count="33">
    <mergeCell ref="A1:Q1"/>
    <mergeCell ref="A2:A5"/>
    <mergeCell ref="B2:B5"/>
    <mergeCell ref="C2:E4"/>
    <mergeCell ref="O2:O5"/>
    <mergeCell ref="P2:P5"/>
    <mergeCell ref="Q2:Q5"/>
    <mergeCell ref="M4:M5"/>
    <mergeCell ref="F2:F3"/>
    <mergeCell ref="G2:H3"/>
    <mergeCell ref="I2:J3"/>
    <mergeCell ref="K2:L3"/>
    <mergeCell ref="M2:N3"/>
    <mergeCell ref="A12:B12"/>
    <mergeCell ref="N4:N5"/>
    <mergeCell ref="A16:P16"/>
    <mergeCell ref="P15:Q15"/>
    <mergeCell ref="H4:H5"/>
    <mergeCell ref="I4:I5"/>
    <mergeCell ref="J4:J5"/>
    <mergeCell ref="K4:K5"/>
    <mergeCell ref="F4:F5"/>
    <mergeCell ref="G4:G5"/>
    <mergeCell ref="L4:L5"/>
    <mergeCell ref="A13:Q13"/>
    <mergeCell ref="O17:P19"/>
    <mergeCell ref="J17:N19"/>
    <mergeCell ref="A27:B27"/>
    <mergeCell ref="A17:A20"/>
    <mergeCell ref="B17:B20"/>
    <mergeCell ref="C17:E19"/>
    <mergeCell ref="F17:G19"/>
    <mergeCell ref="H17:I19"/>
  </mergeCells>
  <pageMargins left="0.7" right="0.7" top="0.75" bottom="0.75" header="0.3" footer="0.3"/>
  <pageSetup scale="5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M24"/>
  <sheetViews>
    <sheetView view="pageBreakPreview" zoomScale="60" zoomScaleNormal="85" workbookViewId="0">
      <pane xSplit="3" ySplit="6" topLeftCell="D7" activePane="bottomRight" state="frozen"/>
      <selection activeCell="C2" sqref="C2:K2"/>
      <selection pane="topRight" activeCell="C2" sqref="C2:K2"/>
      <selection pane="bottomLeft" activeCell="C2" sqref="C2:K2"/>
      <selection pane="bottomRight" activeCell="C2" sqref="C2:K5"/>
    </sheetView>
  </sheetViews>
  <sheetFormatPr defaultRowHeight="15"/>
  <cols>
    <col min="1" max="1" width="5.5703125" style="113" customWidth="1"/>
    <col min="2" max="4" width="9.7109375" style="113" customWidth="1"/>
    <col min="5" max="5" width="13.85546875" style="113" customWidth="1"/>
    <col min="6" max="6" width="10.7109375" style="113" customWidth="1"/>
    <col min="7" max="7" width="9" style="113" customWidth="1"/>
    <col min="8" max="8" width="11.28515625" style="113" customWidth="1"/>
    <col min="9" max="9" width="10.7109375" style="113" customWidth="1"/>
    <col min="10" max="11" width="10.42578125" style="113" customWidth="1"/>
    <col min="12" max="13" width="10.5703125" style="113" customWidth="1"/>
    <col min="14" max="14" width="15.140625" style="113" customWidth="1"/>
    <col min="15" max="15" width="10.42578125" style="113" customWidth="1"/>
    <col min="16" max="16" width="6.5703125" style="113" customWidth="1"/>
    <col min="17" max="18" width="7.140625" style="113" customWidth="1"/>
    <col min="19" max="19" width="8.42578125" style="113" customWidth="1"/>
    <col min="20" max="20" width="7.42578125" style="113" customWidth="1"/>
    <col min="21" max="21" width="9.42578125" style="113" customWidth="1"/>
    <col min="22" max="22" width="11.5703125" style="113" customWidth="1"/>
    <col min="23" max="23" width="6.85546875" style="113" customWidth="1"/>
    <col min="24" max="24" width="6.7109375" style="113" customWidth="1"/>
    <col min="25" max="25" width="8" style="113" customWidth="1"/>
    <col min="26" max="27" width="6.28515625" style="113" customWidth="1"/>
    <col min="28" max="28" width="6.140625" style="113" customWidth="1"/>
    <col min="29" max="29" width="6.28515625" style="113" customWidth="1"/>
    <col min="30" max="30" width="7.140625" style="113" customWidth="1"/>
    <col min="31" max="34" width="9.140625" style="113"/>
    <col min="35" max="35" width="14.42578125" style="113" customWidth="1"/>
    <col min="36" max="43" width="9.140625" style="113"/>
    <col min="44" max="44" width="12.42578125" style="113" customWidth="1"/>
    <col min="45" max="16384" width="9.140625" style="113"/>
  </cols>
  <sheetData>
    <row r="1" spans="1:65" ht="28.5" customHeight="1">
      <c r="A1" s="1184" t="s">
        <v>288</v>
      </c>
      <c r="B1" s="1185"/>
      <c r="C1" s="1185"/>
      <c r="D1" s="1185"/>
      <c r="E1" s="1186"/>
      <c r="F1" s="1186"/>
      <c r="G1" s="1186"/>
      <c r="H1" s="1186"/>
      <c r="I1" s="1186"/>
      <c r="J1" s="1186"/>
      <c r="K1" s="1186"/>
      <c r="L1" s="1186"/>
      <c r="M1" s="1186"/>
      <c r="N1" s="1186"/>
      <c r="O1" s="1186"/>
      <c r="P1" s="1186"/>
      <c r="Q1" s="1186"/>
      <c r="R1" s="1186"/>
      <c r="S1" s="1186"/>
      <c r="T1" s="1186"/>
      <c r="U1" s="1186"/>
      <c r="V1" s="1186"/>
      <c r="W1" s="1186"/>
      <c r="X1" s="1186"/>
      <c r="Y1" s="1186"/>
      <c r="Z1" s="1186"/>
      <c r="AA1" s="1186"/>
      <c r="AB1" s="1186"/>
      <c r="AC1" s="1186"/>
      <c r="AD1" s="1186"/>
      <c r="AE1" s="1186"/>
      <c r="AF1" s="1186"/>
      <c r="AG1" s="1186"/>
      <c r="AH1" s="1186"/>
      <c r="AI1" s="1187"/>
    </row>
    <row r="2" spans="1:65" ht="40.5" customHeight="1">
      <c r="A2" s="1181" t="s">
        <v>236</v>
      </c>
      <c r="B2" s="1181" t="s">
        <v>289</v>
      </c>
      <c r="C2" s="1181" t="s">
        <v>117</v>
      </c>
      <c r="D2" s="1181" t="s">
        <v>1422</v>
      </c>
      <c r="E2" s="1178" t="s">
        <v>290</v>
      </c>
      <c r="F2" s="1178" t="s">
        <v>291</v>
      </c>
      <c r="G2" s="1178" t="s">
        <v>292</v>
      </c>
      <c r="H2" s="1178" t="s">
        <v>293</v>
      </c>
      <c r="I2" s="1178" t="s">
        <v>294</v>
      </c>
      <c r="J2" s="1178" t="s">
        <v>1423</v>
      </c>
      <c r="K2" s="1178" t="s">
        <v>1424</v>
      </c>
      <c r="L2" s="1178" t="s">
        <v>1425</v>
      </c>
      <c r="M2" s="1178" t="s">
        <v>1426</v>
      </c>
      <c r="N2" s="1178" t="s">
        <v>1427</v>
      </c>
      <c r="O2" s="1178" t="s">
        <v>295</v>
      </c>
      <c r="P2" s="1177" t="s">
        <v>296</v>
      </c>
      <c r="Q2" s="1177"/>
      <c r="R2" s="1177"/>
      <c r="S2" s="1177"/>
      <c r="T2" s="1177"/>
      <c r="U2" s="1177"/>
      <c r="V2" s="1178" t="s">
        <v>297</v>
      </c>
      <c r="W2" s="1177" t="s">
        <v>298</v>
      </c>
      <c r="X2" s="1177"/>
      <c r="Y2" s="1177"/>
      <c r="Z2" s="1177"/>
      <c r="AA2" s="1177"/>
      <c r="AB2" s="1177"/>
      <c r="AC2" s="1177"/>
      <c r="AD2" s="1177"/>
      <c r="AE2" s="1188" t="s">
        <v>299</v>
      </c>
      <c r="AF2" s="1189"/>
      <c r="AG2" s="1189"/>
      <c r="AH2" s="1189"/>
      <c r="AI2" s="1178" t="s">
        <v>1428</v>
      </c>
      <c r="AJ2" s="1188" t="s">
        <v>300</v>
      </c>
      <c r="AK2" s="1189"/>
      <c r="AL2" s="1189"/>
      <c r="AM2" s="1189"/>
      <c r="AN2" s="1189"/>
      <c r="AO2" s="1189"/>
      <c r="AP2" s="1189"/>
      <c r="AQ2" s="1189"/>
      <c r="AR2" s="1189"/>
      <c r="AS2" s="1189"/>
      <c r="AT2" s="1189"/>
      <c r="AU2" s="1189"/>
      <c r="AV2" s="1189"/>
      <c r="AW2" s="1189"/>
      <c r="AX2" s="1189"/>
      <c r="AY2" s="1189"/>
      <c r="AZ2" s="1189"/>
      <c r="BA2" s="1190"/>
      <c r="BB2" s="1188" t="s">
        <v>301</v>
      </c>
      <c r="BC2" s="1189"/>
      <c r="BD2" s="1189"/>
      <c r="BE2" s="1189"/>
      <c r="BF2" s="1189"/>
      <c r="BG2" s="1189"/>
      <c r="BH2" s="1189"/>
      <c r="BI2" s="1189"/>
      <c r="BJ2" s="1189"/>
      <c r="BK2" s="1189"/>
      <c r="BL2" s="1189"/>
      <c r="BM2" s="1190"/>
    </row>
    <row r="3" spans="1:65" ht="29.25" customHeight="1">
      <c r="A3" s="1182"/>
      <c r="B3" s="1182"/>
      <c r="C3" s="1182"/>
      <c r="D3" s="1182"/>
      <c r="E3" s="1179"/>
      <c r="F3" s="1179"/>
      <c r="G3" s="1179"/>
      <c r="H3" s="1179"/>
      <c r="I3" s="1179"/>
      <c r="J3" s="1179"/>
      <c r="K3" s="1179"/>
      <c r="L3" s="1179"/>
      <c r="M3" s="1179"/>
      <c r="N3" s="1179"/>
      <c r="O3" s="1179"/>
      <c r="P3" s="1178" t="s">
        <v>119</v>
      </c>
      <c r="Q3" s="1178" t="s">
        <v>120</v>
      </c>
      <c r="R3" s="1178" t="s">
        <v>302</v>
      </c>
      <c r="S3" s="1178" t="s">
        <v>303</v>
      </c>
      <c r="T3" s="1178" t="s">
        <v>148</v>
      </c>
      <c r="U3" s="1178" t="s">
        <v>125</v>
      </c>
      <c r="V3" s="1179"/>
      <c r="W3" s="1178" t="s">
        <v>304</v>
      </c>
      <c r="X3" s="1178" t="s">
        <v>305</v>
      </c>
      <c r="Y3" s="1178" t="s">
        <v>306</v>
      </c>
      <c r="Z3" s="1178" t="s">
        <v>307</v>
      </c>
      <c r="AA3" s="1178" t="s">
        <v>308</v>
      </c>
      <c r="AB3" s="1178" t="s">
        <v>309</v>
      </c>
      <c r="AC3" s="1178" t="s">
        <v>310</v>
      </c>
      <c r="AD3" s="1178" t="s">
        <v>125</v>
      </c>
      <c r="AE3" s="1178" t="s">
        <v>311</v>
      </c>
      <c r="AF3" s="1178" t="s">
        <v>1429</v>
      </c>
      <c r="AG3" s="1178" t="s">
        <v>197</v>
      </c>
      <c r="AH3" s="1191" t="s">
        <v>312</v>
      </c>
      <c r="AI3" s="1179"/>
      <c r="AJ3" s="1177" t="s">
        <v>313</v>
      </c>
      <c r="AK3" s="1177"/>
      <c r="AL3" s="1177"/>
      <c r="AM3" s="1177" t="s">
        <v>1430</v>
      </c>
      <c r="AN3" s="1177"/>
      <c r="AO3" s="1177"/>
      <c r="AP3" s="1188" t="s">
        <v>314</v>
      </c>
      <c r="AQ3" s="1189"/>
      <c r="AR3" s="1190"/>
      <c r="AS3" s="1188" t="s">
        <v>315</v>
      </c>
      <c r="AT3" s="1189"/>
      <c r="AU3" s="1190"/>
      <c r="AV3" s="1188" t="s">
        <v>316</v>
      </c>
      <c r="AW3" s="1189"/>
      <c r="AX3" s="1190"/>
      <c r="AY3" s="1188" t="s">
        <v>317</v>
      </c>
      <c r="AZ3" s="1189"/>
      <c r="BA3" s="1190"/>
      <c r="BB3" s="1188" t="s">
        <v>318</v>
      </c>
      <c r="BC3" s="1189"/>
      <c r="BD3" s="1190"/>
      <c r="BE3" s="1188" t="s">
        <v>319</v>
      </c>
      <c r="BF3" s="1189"/>
      <c r="BG3" s="1190"/>
      <c r="BH3" s="1188" t="s">
        <v>320</v>
      </c>
      <c r="BI3" s="1189"/>
      <c r="BJ3" s="1190"/>
      <c r="BK3" s="1188" t="s">
        <v>321</v>
      </c>
      <c r="BL3" s="1189"/>
      <c r="BM3" s="1190"/>
    </row>
    <row r="4" spans="1:65" ht="28.5" customHeight="1">
      <c r="A4" s="1182"/>
      <c r="B4" s="1182"/>
      <c r="C4" s="1182"/>
      <c r="D4" s="1182"/>
      <c r="E4" s="1179"/>
      <c r="F4" s="1179"/>
      <c r="G4" s="1179"/>
      <c r="H4" s="1179"/>
      <c r="I4" s="1179"/>
      <c r="J4" s="1179"/>
      <c r="K4" s="1179"/>
      <c r="L4" s="1179"/>
      <c r="M4" s="1179"/>
      <c r="N4" s="1179"/>
      <c r="O4" s="1179"/>
      <c r="P4" s="1179"/>
      <c r="Q4" s="1179"/>
      <c r="R4" s="1179"/>
      <c r="S4" s="1179"/>
      <c r="T4" s="1179"/>
      <c r="U4" s="1179"/>
      <c r="V4" s="1179"/>
      <c r="W4" s="1179"/>
      <c r="X4" s="1179"/>
      <c r="Y4" s="1179"/>
      <c r="Z4" s="1179"/>
      <c r="AA4" s="1179"/>
      <c r="AB4" s="1179"/>
      <c r="AC4" s="1179"/>
      <c r="AD4" s="1179"/>
      <c r="AE4" s="1179"/>
      <c r="AF4" s="1179"/>
      <c r="AG4" s="1179"/>
      <c r="AH4" s="1192"/>
      <c r="AI4" s="1179"/>
      <c r="AJ4" s="1178" t="s">
        <v>322</v>
      </c>
      <c r="AK4" s="1188" t="s">
        <v>323</v>
      </c>
      <c r="AL4" s="1190"/>
      <c r="AM4" s="1178" t="s">
        <v>322</v>
      </c>
      <c r="AN4" s="1188" t="s">
        <v>323</v>
      </c>
      <c r="AO4" s="1190"/>
      <c r="AP4" s="1178" t="s">
        <v>322</v>
      </c>
      <c r="AQ4" s="1188" t="s">
        <v>323</v>
      </c>
      <c r="AR4" s="1190"/>
      <c r="AS4" s="1178" t="s">
        <v>322</v>
      </c>
      <c r="AT4" s="1188" t="s">
        <v>323</v>
      </c>
      <c r="AU4" s="1190"/>
      <c r="AV4" s="1178" t="s">
        <v>322</v>
      </c>
      <c r="AW4" s="1188" t="s">
        <v>323</v>
      </c>
      <c r="AX4" s="1190"/>
      <c r="AY4" s="1178" t="s">
        <v>322</v>
      </c>
      <c r="AZ4" s="1188" t="s">
        <v>323</v>
      </c>
      <c r="BA4" s="1190"/>
      <c r="BB4" s="1178" t="s">
        <v>322</v>
      </c>
      <c r="BC4" s="1188" t="s">
        <v>323</v>
      </c>
      <c r="BD4" s="1190"/>
      <c r="BE4" s="1178" t="s">
        <v>322</v>
      </c>
      <c r="BF4" s="1188" t="s">
        <v>323</v>
      </c>
      <c r="BG4" s="1190"/>
      <c r="BH4" s="1178" t="s">
        <v>322</v>
      </c>
      <c r="BI4" s="1188" t="s">
        <v>323</v>
      </c>
      <c r="BJ4" s="1190"/>
      <c r="BK4" s="1178" t="s">
        <v>322</v>
      </c>
      <c r="BL4" s="1188" t="s">
        <v>323</v>
      </c>
      <c r="BM4" s="1190"/>
    </row>
    <row r="5" spans="1:65" ht="28.5" customHeight="1">
      <c r="A5" s="1183"/>
      <c r="B5" s="1183"/>
      <c r="C5" s="1183"/>
      <c r="D5" s="1183"/>
      <c r="E5" s="1180"/>
      <c r="F5" s="1180"/>
      <c r="G5" s="1180"/>
      <c r="H5" s="1180"/>
      <c r="I5" s="1180"/>
      <c r="J5" s="1180"/>
      <c r="K5" s="1180"/>
      <c r="L5" s="1180"/>
      <c r="M5" s="1180"/>
      <c r="N5" s="1180"/>
      <c r="O5" s="1180"/>
      <c r="P5" s="1180"/>
      <c r="Q5" s="1180"/>
      <c r="R5" s="1180"/>
      <c r="S5" s="1180"/>
      <c r="T5" s="1180"/>
      <c r="U5" s="1180"/>
      <c r="V5" s="1180"/>
      <c r="W5" s="1180"/>
      <c r="X5" s="1180"/>
      <c r="Y5" s="1180"/>
      <c r="Z5" s="1180"/>
      <c r="AA5" s="1180"/>
      <c r="AB5" s="1180"/>
      <c r="AC5" s="1180"/>
      <c r="AD5" s="1180"/>
      <c r="AE5" s="1180"/>
      <c r="AF5" s="1180"/>
      <c r="AG5" s="1180"/>
      <c r="AH5" s="1193"/>
      <c r="AI5" s="1180"/>
      <c r="AJ5" s="1180"/>
      <c r="AK5" s="410" t="s">
        <v>1431</v>
      </c>
      <c r="AL5" s="410" t="s">
        <v>1432</v>
      </c>
      <c r="AM5" s="1180"/>
      <c r="AN5" s="410" t="s">
        <v>1431</v>
      </c>
      <c r="AO5" s="410" t="s">
        <v>1432</v>
      </c>
      <c r="AP5" s="1180"/>
      <c r="AQ5" s="410" t="s">
        <v>1431</v>
      </c>
      <c r="AR5" s="410" t="s">
        <v>1432</v>
      </c>
      <c r="AS5" s="1180"/>
      <c r="AT5" s="410" t="s">
        <v>1431</v>
      </c>
      <c r="AU5" s="410" t="s">
        <v>1432</v>
      </c>
      <c r="AV5" s="1180"/>
      <c r="AW5" s="410" t="s">
        <v>1431</v>
      </c>
      <c r="AX5" s="410" t="s">
        <v>1432</v>
      </c>
      <c r="AY5" s="1180"/>
      <c r="AZ5" s="410" t="s">
        <v>1431</v>
      </c>
      <c r="BA5" s="410" t="s">
        <v>1432</v>
      </c>
      <c r="BB5" s="1180"/>
      <c r="BC5" s="410" t="s">
        <v>1431</v>
      </c>
      <c r="BD5" s="410" t="s">
        <v>1432</v>
      </c>
      <c r="BE5" s="1180"/>
      <c r="BF5" s="410" t="s">
        <v>1431</v>
      </c>
      <c r="BG5" s="410" t="s">
        <v>1432</v>
      </c>
      <c r="BH5" s="1180"/>
      <c r="BI5" s="410" t="s">
        <v>1431</v>
      </c>
      <c r="BJ5" s="410" t="s">
        <v>1432</v>
      </c>
      <c r="BK5" s="1180"/>
      <c r="BL5" s="410" t="s">
        <v>1431</v>
      </c>
      <c r="BM5" s="410" t="s">
        <v>1432</v>
      </c>
    </row>
    <row r="6" spans="1:65" ht="18.75">
      <c r="A6" s="114">
        <v>1</v>
      </c>
      <c r="B6" s="114">
        <v>2</v>
      </c>
      <c r="C6" s="114">
        <v>3</v>
      </c>
      <c r="D6" s="769">
        <v>4</v>
      </c>
      <c r="E6" s="114">
        <v>5</v>
      </c>
      <c r="F6" s="114">
        <v>6</v>
      </c>
      <c r="G6" s="114">
        <v>7</v>
      </c>
      <c r="H6" s="114">
        <v>8</v>
      </c>
      <c r="I6" s="114">
        <v>9</v>
      </c>
      <c r="J6" s="114">
        <v>10</v>
      </c>
      <c r="K6" s="114">
        <v>11</v>
      </c>
      <c r="L6" s="114">
        <v>12</v>
      </c>
      <c r="M6" s="114">
        <v>13</v>
      </c>
      <c r="N6" s="114">
        <v>14</v>
      </c>
      <c r="O6" s="114">
        <v>15</v>
      </c>
      <c r="P6" s="114">
        <v>16</v>
      </c>
      <c r="Q6" s="114">
        <v>17</v>
      </c>
      <c r="R6" s="114">
        <v>18</v>
      </c>
      <c r="S6" s="114">
        <v>19</v>
      </c>
      <c r="T6" s="114">
        <v>20</v>
      </c>
      <c r="U6" s="114">
        <v>21</v>
      </c>
      <c r="V6" s="114">
        <v>22</v>
      </c>
      <c r="W6" s="114">
        <v>23</v>
      </c>
      <c r="X6" s="114">
        <v>24</v>
      </c>
      <c r="Y6" s="114">
        <v>25</v>
      </c>
      <c r="Z6" s="114">
        <v>26</v>
      </c>
      <c r="AA6" s="114">
        <v>27</v>
      </c>
      <c r="AB6" s="114">
        <v>28</v>
      </c>
      <c r="AC6" s="114">
        <v>29</v>
      </c>
      <c r="AD6" s="114">
        <v>30</v>
      </c>
      <c r="AE6" s="114">
        <v>31</v>
      </c>
      <c r="AF6" s="114">
        <v>32</v>
      </c>
      <c r="AG6" s="114">
        <v>33</v>
      </c>
      <c r="AH6" s="114">
        <v>34</v>
      </c>
      <c r="AI6" s="114">
        <v>35</v>
      </c>
      <c r="AJ6" s="114">
        <v>36</v>
      </c>
      <c r="AK6" s="114">
        <v>37</v>
      </c>
      <c r="AL6" s="114">
        <v>38</v>
      </c>
      <c r="AM6" s="114">
        <v>39</v>
      </c>
      <c r="AN6" s="114">
        <v>40</v>
      </c>
      <c r="AO6" s="114">
        <v>41</v>
      </c>
      <c r="AP6" s="114">
        <v>42</v>
      </c>
      <c r="AQ6" s="114">
        <v>43</v>
      </c>
      <c r="AR6" s="114">
        <v>44</v>
      </c>
      <c r="AS6" s="114">
        <v>45</v>
      </c>
      <c r="AT6" s="114">
        <v>46</v>
      </c>
      <c r="AU6" s="114">
        <v>47</v>
      </c>
      <c r="AV6" s="114">
        <v>48</v>
      </c>
      <c r="AW6" s="114">
        <v>49</v>
      </c>
      <c r="AX6" s="114">
        <v>50</v>
      </c>
      <c r="AY6" s="114">
        <v>51</v>
      </c>
      <c r="AZ6" s="114">
        <v>52</v>
      </c>
      <c r="BA6" s="114">
        <v>53</v>
      </c>
      <c r="BB6" s="114">
        <v>54</v>
      </c>
      <c r="BC6" s="114">
        <v>55</v>
      </c>
      <c r="BD6" s="114">
        <v>56</v>
      </c>
      <c r="BE6" s="114">
        <v>57</v>
      </c>
      <c r="BF6" s="114">
        <v>58</v>
      </c>
      <c r="BG6" s="114">
        <v>59</v>
      </c>
      <c r="BH6" s="114">
        <v>60</v>
      </c>
      <c r="BI6" s="114">
        <v>61</v>
      </c>
      <c r="BJ6" s="114">
        <v>62</v>
      </c>
      <c r="BK6" s="114">
        <v>63</v>
      </c>
      <c r="BL6" s="114">
        <v>64</v>
      </c>
      <c r="BM6" s="114">
        <v>65</v>
      </c>
    </row>
    <row r="7" spans="1:65" ht="15.75">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row>
    <row r="8" spans="1:65" ht="15.75">
      <c r="A8" s="11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row>
    <row r="9" spans="1:65" ht="15.75">
      <c r="A9" s="1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row>
    <row r="10" spans="1:65" ht="15.75">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row>
    <row r="11" spans="1:65" ht="15.75">
      <c r="A11" s="115"/>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row>
    <row r="12" spans="1:65" ht="15.75">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row>
    <row r="13" spans="1:65" ht="15.75">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row>
    <row r="14" spans="1:65" ht="15.75">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row>
    <row r="15" spans="1:65" ht="15.75">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row>
    <row r="16" spans="1:65" ht="15.75">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row>
    <row r="17" spans="1:65" ht="15.75">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row>
    <row r="18" spans="1:65" ht="15.75">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row>
    <row r="19" spans="1:65" ht="15.75">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row>
    <row r="20" spans="1:65" ht="15.75">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row>
    <row r="21" spans="1:65" ht="15.75">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row>
    <row r="22" spans="1:65" ht="15.75">
      <c r="A22" s="117" t="s">
        <v>125</v>
      </c>
      <c r="B22" s="117"/>
      <c r="C22" s="117"/>
      <c r="D22" s="117"/>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row>
    <row r="23" spans="1:65" ht="15.75">
      <c r="A23" s="118" t="s">
        <v>145</v>
      </c>
      <c r="B23" s="118"/>
      <c r="C23" s="118"/>
      <c r="D23" s="118"/>
      <c r="E23" s="118"/>
      <c r="F23" s="118"/>
      <c r="G23" s="118"/>
      <c r="H23" s="118"/>
      <c r="I23" s="118"/>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row>
    <row r="24" spans="1:65" ht="15.75">
      <c r="A24" s="118"/>
      <c r="B24" s="118"/>
      <c r="C24" s="118"/>
      <c r="D24" s="118"/>
      <c r="E24" s="118"/>
      <c r="F24" s="118"/>
      <c r="G24" s="118"/>
      <c r="H24" s="118"/>
      <c r="I24" s="118"/>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row>
  </sheetData>
  <mergeCells count="71">
    <mergeCell ref="BK4:BK5"/>
    <mergeCell ref="AM3:AO3"/>
    <mergeCell ref="AP3:AR3"/>
    <mergeCell ref="AS3:AU3"/>
    <mergeCell ref="BL4:BM4"/>
    <mergeCell ref="AY4:AY5"/>
    <mergeCell ref="AZ4:BA4"/>
    <mergeCell ref="BB4:BB5"/>
    <mergeCell ref="BC4:BD4"/>
    <mergeCell ref="BE4:BE5"/>
    <mergeCell ref="BF4:BG4"/>
    <mergeCell ref="BI4:BJ4"/>
    <mergeCell ref="AJ4:AJ5"/>
    <mergeCell ref="AJ3:AL3"/>
    <mergeCell ref="AM4:AM5"/>
    <mergeCell ref="AN4:AO4"/>
    <mergeCell ref="AP4:AP5"/>
    <mergeCell ref="AT4:AU4"/>
    <mergeCell ref="AV4:AV5"/>
    <mergeCell ref="AW4:AX4"/>
    <mergeCell ref="AV3:AX3"/>
    <mergeCell ref="BE3:BG3"/>
    <mergeCell ref="BH4:BH5"/>
    <mergeCell ref="AE3:AE5"/>
    <mergeCell ref="BH3:BJ3"/>
    <mergeCell ref="BK3:BM3"/>
    <mergeCell ref="AG3:AG5"/>
    <mergeCell ref="AH3:AH5"/>
    <mergeCell ref="AK4:AL4"/>
    <mergeCell ref="AQ4:AR4"/>
    <mergeCell ref="AS4:AS5"/>
    <mergeCell ref="P2:U2"/>
    <mergeCell ref="P3:P5"/>
    <mergeCell ref="AE2:AH2"/>
    <mergeCell ref="AI2:AI5"/>
    <mergeCell ref="AJ2:BA2"/>
    <mergeCell ref="BB3:BD3"/>
    <mergeCell ref="BB2:BM2"/>
    <mergeCell ref="AY3:BA3"/>
    <mergeCell ref="X3:X5"/>
    <mergeCell ref="AF3:AF5"/>
    <mergeCell ref="U3:U5"/>
    <mergeCell ref="W3:W5"/>
    <mergeCell ref="AA3:AA5"/>
    <mergeCell ref="AB3:AB5"/>
    <mergeCell ref="AD3:AD5"/>
    <mergeCell ref="K2:K5"/>
    <mergeCell ref="L2:L5"/>
    <mergeCell ref="M2:M5"/>
    <mergeCell ref="N2:N5"/>
    <mergeCell ref="O2:O5"/>
    <mergeCell ref="A1:AI1"/>
    <mergeCell ref="A2:A5"/>
    <mergeCell ref="B2:B5"/>
    <mergeCell ref="C2:C5"/>
    <mergeCell ref="T3:T5"/>
    <mergeCell ref="V2:V5"/>
    <mergeCell ref="Q3:Q5"/>
    <mergeCell ref="R3:R5"/>
    <mergeCell ref="S3:S5"/>
    <mergeCell ref="AC3:AC5"/>
    <mergeCell ref="W2:AD2"/>
    <mergeCell ref="J2:J5"/>
    <mergeCell ref="D2:D5"/>
    <mergeCell ref="E2:E5"/>
    <mergeCell ref="Y3:Y5"/>
    <mergeCell ref="Z3:Z5"/>
    <mergeCell ref="F2:F5"/>
    <mergeCell ref="G2:G5"/>
    <mergeCell ref="H2:H5"/>
    <mergeCell ref="I2:I5"/>
  </mergeCells>
  <pageMargins left="0.23622047244094491" right="0.15748031496062992" top="0.74803149606299213" bottom="0.39370078740157483" header="0.31496062992125984" footer="0.31496062992125984"/>
  <pageSetup scale="6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29"/>
  <sheetViews>
    <sheetView view="pageBreakPreview" zoomScale="60" zoomScaleNormal="85" workbookViewId="0">
      <selection activeCell="A2" sqref="A2:R2"/>
    </sheetView>
  </sheetViews>
  <sheetFormatPr defaultRowHeight="15"/>
  <cols>
    <col min="1" max="1" width="12.42578125" style="113" customWidth="1"/>
    <col min="2" max="2" width="18.140625" style="113" customWidth="1"/>
    <col min="3" max="6" width="13.140625" style="113" customWidth="1"/>
    <col min="7" max="7" width="12" style="113" customWidth="1"/>
    <col min="8" max="8" width="18.85546875" style="113" customWidth="1"/>
    <col min="9" max="9" width="35.140625" style="113" customWidth="1"/>
    <col min="10" max="10" width="19.28515625" style="113" customWidth="1"/>
    <col min="11" max="11" width="23" style="113" customWidth="1"/>
    <col min="12" max="12" width="24.140625" style="113" customWidth="1"/>
    <col min="13" max="13" width="15.5703125" style="113" customWidth="1"/>
    <col min="14" max="14" width="17.28515625" style="113" customWidth="1"/>
    <col min="15" max="15" width="10.42578125" style="113" customWidth="1"/>
    <col min="16" max="16" width="11.140625" style="113" customWidth="1"/>
    <col min="17" max="17" width="19.140625" style="113" customWidth="1"/>
    <col min="18" max="18" width="11.5703125" style="113" customWidth="1"/>
    <col min="19" max="19" width="12.140625" style="113" customWidth="1"/>
    <col min="20" max="20" width="16.42578125" style="113" customWidth="1"/>
    <col min="21" max="21" width="11.85546875" style="113" customWidth="1"/>
    <col min="22" max="22" width="11.28515625" style="113" customWidth="1"/>
    <col min="23" max="23" width="15.42578125" style="113" customWidth="1"/>
    <col min="24" max="24" width="11.42578125" style="113" customWidth="1"/>
    <col min="25" max="25" width="11.5703125" style="113" customWidth="1"/>
    <col min="26" max="26" width="14.85546875" style="113" customWidth="1"/>
    <col min="27" max="27" width="12.42578125" style="113" customWidth="1"/>
    <col min="28" max="28" width="11.5703125" style="113" customWidth="1"/>
    <col min="29" max="29" width="16.7109375" style="113" customWidth="1"/>
    <col min="30" max="30" width="13.5703125" style="113" customWidth="1"/>
    <col min="31" max="34" width="6.28515625" style="113" customWidth="1"/>
    <col min="35" max="35" width="7.140625" style="113" customWidth="1"/>
    <col min="36" max="41" width="9.140625" style="113"/>
    <col min="42" max="42" width="12.42578125" style="113" customWidth="1"/>
    <col min="43" max="16384" width="9.140625" style="113"/>
  </cols>
  <sheetData>
    <row r="1" spans="1:39" s="121" customFormat="1" ht="28.5" customHeight="1">
      <c r="A1" s="1194" t="s">
        <v>324</v>
      </c>
      <c r="B1" s="1194"/>
      <c r="C1" s="1194"/>
      <c r="D1" s="1194"/>
      <c r="E1" s="1195"/>
      <c r="F1" s="1195"/>
      <c r="G1" s="1195"/>
      <c r="H1" s="1195"/>
      <c r="I1" s="1195"/>
      <c r="J1" s="1195"/>
      <c r="K1" s="1195"/>
      <c r="L1" s="1195"/>
      <c r="M1" s="1195"/>
      <c r="N1" s="1195"/>
      <c r="O1" s="1195"/>
      <c r="P1" s="1195"/>
      <c r="Q1" s="1195"/>
      <c r="R1" s="1195"/>
      <c r="S1" s="1195"/>
      <c r="T1" s="1195"/>
      <c r="U1" s="1195"/>
      <c r="V1" s="1195"/>
      <c r="W1" s="1195"/>
      <c r="X1" s="1195"/>
      <c r="Y1" s="1195"/>
      <c r="Z1" s="1195"/>
      <c r="AA1" s="1195"/>
      <c r="AB1" s="1195"/>
      <c r="AC1" s="1195"/>
      <c r="AD1" s="1195"/>
      <c r="AE1" s="120"/>
      <c r="AF1" s="120"/>
      <c r="AG1" s="120"/>
      <c r="AH1" s="120"/>
      <c r="AI1" s="120"/>
      <c r="AJ1" s="120"/>
      <c r="AK1" s="120"/>
      <c r="AL1" s="120"/>
    </row>
    <row r="2" spans="1:39" ht="40.5" customHeight="1">
      <c r="A2" s="1196" t="s">
        <v>300</v>
      </c>
      <c r="B2" s="1197"/>
      <c r="C2" s="1197"/>
      <c r="D2" s="1197"/>
      <c r="E2" s="1189"/>
      <c r="F2" s="1189"/>
      <c r="G2" s="1189"/>
      <c r="H2" s="1189"/>
      <c r="I2" s="1189"/>
      <c r="J2" s="1189"/>
      <c r="K2" s="1189"/>
      <c r="L2" s="1189"/>
      <c r="M2" s="1189"/>
      <c r="N2" s="1189"/>
      <c r="O2" s="1189"/>
      <c r="P2" s="1189"/>
      <c r="Q2" s="1189"/>
      <c r="R2" s="1190"/>
      <c r="S2" s="1177" t="s">
        <v>301</v>
      </c>
      <c r="T2" s="1177"/>
      <c r="U2" s="1177"/>
      <c r="V2" s="1177"/>
      <c r="W2" s="1177"/>
      <c r="X2" s="1177"/>
      <c r="Y2" s="1177"/>
      <c r="Z2" s="1177"/>
      <c r="AA2" s="1177"/>
      <c r="AB2" s="1177"/>
      <c r="AC2" s="1177"/>
      <c r="AD2" s="1177"/>
      <c r="AE2" s="122"/>
      <c r="AF2" s="122"/>
      <c r="AG2" s="122"/>
      <c r="AH2" s="122"/>
      <c r="AI2" s="122"/>
      <c r="AJ2" s="122"/>
      <c r="AK2" s="122"/>
      <c r="AL2" s="122"/>
      <c r="AM2" s="123"/>
    </row>
    <row r="3" spans="1:39" ht="18.75">
      <c r="A3" s="1204" t="s">
        <v>313</v>
      </c>
      <c r="B3" s="1205"/>
      <c r="C3" s="1206"/>
      <c r="D3" s="1204" t="s">
        <v>1433</v>
      </c>
      <c r="E3" s="1189"/>
      <c r="F3" s="1190"/>
      <c r="G3" s="1188" t="s">
        <v>314</v>
      </c>
      <c r="H3" s="1189"/>
      <c r="I3" s="1190"/>
      <c r="J3" s="1188" t="s">
        <v>315</v>
      </c>
      <c r="K3" s="1189"/>
      <c r="L3" s="1190"/>
      <c r="M3" s="1188" t="s">
        <v>316</v>
      </c>
      <c r="N3" s="1189"/>
      <c r="O3" s="1190"/>
      <c r="P3" s="1188" t="s">
        <v>317</v>
      </c>
      <c r="Q3" s="1189"/>
      <c r="R3" s="1190"/>
      <c r="S3" s="1177" t="s">
        <v>318</v>
      </c>
      <c r="T3" s="1177"/>
      <c r="U3" s="1177"/>
      <c r="V3" s="1177" t="s">
        <v>319</v>
      </c>
      <c r="W3" s="1177"/>
      <c r="X3" s="1177"/>
      <c r="Y3" s="1177" t="s">
        <v>320</v>
      </c>
      <c r="Z3" s="1177"/>
      <c r="AA3" s="1177"/>
      <c r="AB3" s="1177" t="s">
        <v>321</v>
      </c>
      <c r="AC3" s="1177"/>
      <c r="AD3" s="1177"/>
      <c r="AE3" s="122"/>
      <c r="AF3" s="122"/>
      <c r="AG3" s="122"/>
      <c r="AH3" s="122"/>
      <c r="AI3" s="122"/>
      <c r="AJ3" s="122"/>
      <c r="AK3" s="122"/>
      <c r="AL3" s="122"/>
    </row>
    <row r="4" spans="1:39" ht="93.75">
      <c r="A4" s="768" t="s">
        <v>1509</v>
      </c>
      <c r="B4" s="768" t="s">
        <v>1434</v>
      </c>
      <c r="C4" s="768" t="s">
        <v>325</v>
      </c>
      <c r="D4" s="768" t="s">
        <v>1509</v>
      </c>
      <c r="E4" s="410" t="s">
        <v>1434</v>
      </c>
      <c r="F4" s="410" t="s">
        <v>325</v>
      </c>
      <c r="G4" s="473" t="s">
        <v>1509</v>
      </c>
      <c r="H4" s="410" t="s">
        <v>1435</v>
      </c>
      <c r="I4" s="410" t="s">
        <v>325</v>
      </c>
      <c r="J4" s="473" t="s">
        <v>1509</v>
      </c>
      <c r="K4" s="410" t="s">
        <v>1436</v>
      </c>
      <c r="L4" s="410" t="s">
        <v>325</v>
      </c>
      <c r="M4" s="473" t="s">
        <v>1509</v>
      </c>
      <c r="N4" s="410" t="s">
        <v>1437</v>
      </c>
      <c r="O4" s="410" t="s">
        <v>325</v>
      </c>
      <c r="P4" s="473" t="s">
        <v>1509</v>
      </c>
      <c r="Q4" s="410" t="s">
        <v>1438</v>
      </c>
      <c r="R4" s="410" t="s">
        <v>325</v>
      </c>
      <c r="S4" s="473" t="s">
        <v>1509</v>
      </c>
      <c r="T4" s="410" t="s">
        <v>1439</v>
      </c>
      <c r="U4" s="410" t="s">
        <v>325</v>
      </c>
      <c r="V4" s="473" t="s">
        <v>1509</v>
      </c>
      <c r="W4" s="410" t="s">
        <v>1440</v>
      </c>
      <c r="X4" s="410" t="s">
        <v>325</v>
      </c>
      <c r="Y4" s="473" t="s">
        <v>1509</v>
      </c>
      <c r="Z4" s="410" t="s">
        <v>1441</v>
      </c>
      <c r="AA4" s="410" t="s">
        <v>325</v>
      </c>
      <c r="AB4" s="473" t="s">
        <v>1509</v>
      </c>
      <c r="AC4" s="410" t="s">
        <v>1442</v>
      </c>
      <c r="AD4" s="410" t="s">
        <v>325</v>
      </c>
      <c r="AE4" s="122"/>
      <c r="AF4" s="122"/>
      <c r="AG4" s="122"/>
      <c r="AH4" s="122"/>
      <c r="AI4" s="122"/>
      <c r="AJ4" s="122"/>
      <c r="AK4" s="122"/>
      <c r="AL4" s="122"/>
    </row>
    <row r="5" spans="1:39" ht="18.75">
      <c r="A5" s="769">
        <v>1</v>
      </c>
      <c r="B5" s="769">
        <v>2</v>
      </c>
      <c r="C5" s="769">
        <v>3</v>
      </c>
      <c r="D5" s="769">
        <v>4</v>
      </c>
      <c r="E5" s="114">
        <v>5</v>
      </c>
      <c r="F5" s="114">
        <v>6</v>
      </c>
      <c r="G5" s="114">
        <v>7</v>
      </c>
      <c r="H5" s="114">
        <v>8</v>
      </c>
      <c r="I5" s="114">
        <v>9</v>
      </c>
      <c r="J5" s="114">
        <v>10</v>
      </c>
      <c r="K5" s="114">
        <v>11</v>
      </c>
      <c r="L5" s="114">
        <v>12</v>
      </c>
      <c r="M5" s="114">
        <v>13</v>
      </c>
      <c r="N5" s="114">
        <v>14</v>
      </c>
      <c r="O5" s="114">
        <v>15</v>
      </c>
      <c r="P5" s="114">
        <v>16</v>
      </c>
      <c r="Q5" s="114">
        <v>17</v>
      </c>
      <c r="R5" s="114">
        <v>18</v>
      </c>
      <c r="S5" s="114">
        <v>19</v>
      </c>
      <c r="T5" s="114">
        <v>20</v>
      </c>
      <c r="U5" s="114">
        <v>21</v>
      </c>
      <c r="V5" s="114">
        <v>22</v>
      </c>
      <c r="W5" s="114">
        <v>23</v>
      </c>
      <c r="X5" s="114">
        <v>24</v>
      </c>
      <c r="Y5" s="114">
        <v>25</v>
      </c>
      <c r="Z5" s="114">
        <v>26</v>
      </c>
      <c r="AA5" s="114">
        <v>27</v>
      </c>
      <c r="AB5" s="114">
        <v>28</v>
      </c>
      <c r="AC5" s="114">
        <v>29</v>
      </c>
      <c r="AD5" s="114">
        <v>30</v>
      </c>
      <c r="AE5" s="124"/>
      <c r="AF5" s="124"/>
      <c r="AG5" s="124"/>
      <c r="AH5" s="124"/>
      <c r="AI5" s="124"/>
      <c r="AJ5" s="124"/>
      <c r="AK5" s="124"/>
      <c r="AL5" s="124"/>
    </row>
    <row r="6" spans="1:39" ht="45.75" customHeight="1">
      <c r="A6" s="115"/>
      <c r="B6" s="115"/>
      <c r="C6" s="115"/>
      <c r="D6" s="859"/>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25"/>
      <c r="AF6" s="125"/>
      <c r="AG6" s="125"/>
      <c r="AH6" s="125"/>
      <c r="AI6" s="125"/>
      <c r="AJ6" s="125"/>
      <c r="AK6" s="125"/>
      <c r="AL6" s="125"/>
    </row>
    <row r="7" spans="1:39" ht="16.5" thickBot="1">
      <c r="A7" s="118"/>
      <c r="B7" s="118"/>
      <c r="C7" s="118"/>
      <c r="D7" s="118"/>
      <c r="E7" s="118"/>
      <c r="F7" s="118"/>
      <c r="G7" s="118"/>
      <c r="H7" s="118"/>
      <c r="I7" s="118"/>
      <c r="J7" s="118"/>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row>
    <row r="8" spans="1:39" ht="18.75">
      <c r="A8" s="1198" t="s">
        <v>1950</v>
      </c>
      <c r="B8" s="1199"/>
      <c r="C8" s="1199"/>
      <c r="D8" s="1199"/>
      <c r="E8" s="1199"/>
      <c r="F8" s="1199"/>
      <c r="G8" s="1200"/>
    </row>
    <row r="9" spans="1:39" ht="18.75" customHeight="1">
      <c r="A9" s="1201" t="s">
        <v>326</v>
      </c>
      <c r="B9" s="1202"/>
      <c r="C9" s="1202"/>
      <c r="D9" s="1202"/>
      <c r="E9" s="1202"/>
      <c r="F9" s="1202"/>
      <c r="G9" s="1202"/>
      <c r="H9" s="1202"/>
      <c r="I9" s="1202"/>
      <c r="J9" s="1202"/>
      <c r="K9" s="1202"/>
      <c r="L9" s="1202"/>
      <c r="M9" s="1202"/>
      <c r="N9" s="1202"/>
      <c r="O9" s="1202"/>
      <c r="P9" s="1202"/>
      <c r="Q9" s="1202"/>
      <c r="R9" s="1202"/>
      <c r="S9" s="1202"/>
      <c r="T9" s="1202"/>
      <c r="U9" s="1202"/>
      <c r="V9" s="1202"/>
      <c r="W9" s="1202"/>
      <c r="X9" s="1203"/>
      <c r="Y9" s="120"/>
      <c r="Z9" s="120"/>
      <c r="AA9" s="120"/>
      <c r="AB9" s="120"/>
      <c r="AC9" s="120"/>
      <c r="AD9" s="120"/>
    </row>
    <row r="10" spans="1:39" ht="15" customHeight="1">
      <c r="A10" s="1177" t="s">
        <v>300</v>
      </c>
      <c r="B10" s="1177"/>
      <c r="C10" s="1177"/>
      <c r="D10" s="1177"/>
      <c r="E10" s="1177"/>
      <c r="F10" s="1177"/>
      <c r="G10" s="1177"/>
      <c r="H10" s="1177"/>
      <c r="I10" s="1177"/>
      <c r="J10" s="1177"/>
      <c r="K10" s="1177"/>
      <c r="L10" s="1177"/>
      <c r="M10" s="1177"/>
      <c r="N10" s="1177"/>
      <c r="O10" s="1177"/>
      <c r="P10" s="1177" t="s">
        <v>301</v>
      </c>
      <c r="Q10" s="1177"/>
      <c r="R10" s="1177"/>
      <c r="S10" s="1177"/>
      <c r="T10" s="1177"/>
      <c r="U10" s="1177"/>
      <c r="V10" s="1177"/>
      <c r="W10" s="1177"/>
      <c r="X10" s="1177"/>
      <c r="Y10" s="1177"/>
      <c r="Z10" s="1177"/>
      <c r="AA10" s="1177"/>
    </row>
    <row r="11" spans="1:39" ht="15" customHeight="1">
      <c r="A11" s="1177" t="s">
        <v>313</v>
      </c>
      <c r="B11" s="1177"/>
      <c r="C11" s="1177"/>
      <c r="D11" s="1177" t="s">
        <v>1433</v>
      </c>
      <c r="E11" s="1177"/>
      <c r="F11" s="1177"/>
      <c r="G11" s="1177" t="s">
        <v>327</v>
      </c>
      <c r="H11" s="1177"/>
      <c r="I11" s="1177"/>
      <c r="J11" s="1177" t="s">
        <v>1443</v>
      </c>
      <c r="K11" s="1177"/>
      <c r="L11" s="1177"/>
      <c r="M11" s="1177" t="s">
        <v>317</v>
      </c>
      <c r="N11" s="1177"/>
      <c r="O11" s="1177"/>
      <c r="P11" s="1177" t="s">
        <v>328</v>
      </c>
      <c r="Q11" s="1177"/>
      <c r="R11" s="1177"/>
      <c r="S11" s="1177" t="s">
        <v>319</v>
      </c>
      <c r="T11" s="1177"/>
      <c r="U11" s="1177"/>
      <c r="V11" s="1177" t="s">
        <v>320</v>
      </c>
      <c r="W11" s="1177"/>
      <c r="X11" s="1177"/>
      <c r="Y11" s="1177" t="s">
        <v>321</v>
      </c>
      <c r="Z11" s="1177"/>
      <c r="AA11" s="1177"/>
    </row>
    <row r="12" spans="1:39" ht="85.5">
      <c r="A12" s="473" t="s">
        <v>1509</v>
      </c>
      <c r="B12" s="410" t="s">
        <v>1444</v>
      </c>
      <c r="C12" s="410" t="s">
        <v>325</v>
      </c>
      <c r="D12" s="473" t="s">
        <v>1509</v>
      </c>
      <c r="E12" s="410" t="s">
        <v>1434</v>
      </c>
      <c r="F12" s="410" t="s">
        <v>325</v>
      </c>
      <c r="G12" s="473" t="s">
        <v>1509</v>
      </c>
      <c r="H12" s="410" t="s">
        <v>1445</v>
      </c>
      <c r="I12" s="410" t="s">
        <v>325</v>
      </c>
      <c r="J12" s="473" t="s">
        <v>1509</v>
      </c>
      <c r="K12" s="410" t="s">
        <v>1445</v>
      </c>
      <c r="L12" s="410" t="s">
        <v>325</v>
      </c>
      <c r="M12" s="473" t="s">
        <v>1509</v>
      </c>
      <c r="N12" s="410" t="s">
        <v>1446</v>
      </c>
      <c r="O12" s="410" t="s">
        <v>325</v>
      </c>
      <c r="P12" s="473" t="s">
        <v>1509</v>
      </c>
      <c r="Q12" s="410" t="s">
        <v>1447</v>
      </c>
      <c r="R12" s="410" t="s">
        <v>325</v>
      </c>
      <c r="S12" s="473" t="s">
        <v>1509</v>
      </c>
      <c r="T12" s="410" t="s">
        <v>1448</v>
      </c>
      <c r="U12" s="410" t="s">
        <v>325</v>
      </c>
      <c r="V12" s="473" t="s">
        <v>1509</v>
      </c>
      <c r="W12" s="410" t="s">
        <v>1449</v>
      </c>
      <c r="X12" s="410" t="s">
        <v>325</v>
      </c>
      <c r="Y12" s="473" t="s">
        <v>1509</v>
      </c>
      <c r="Z12" s="410" t="s">
        <v>1450</v>
      </c>
      <c r="AA12" s="410" t="s">
        <v>325</v>
      </c>
    </row>
    <row r="13" spans="1:39">
      <c r="A13" s="114">
        <v>1</v>
      </c>
      <c r="B13" s="114">
        <v>2</v>
      </c>
      <c r="C13" s="114">
        <v>3</v>
      </c>
      <c r="D13" s="114">
        <v>4</v>
      </c>
      <c r="E13" s="114">
        <v>5</v>
      </c>
      <c r="F13" s="114">
        <v>6</v>
      </c>
      <c r="G13" s="114">
        <v>7</v>
      </c>
      <c r="H13" s="114">
        <v>8</v>
      </c>
      <c r="I13" s="114">
        <v>9</v>
      </c>
      <c r="J13" s="114">
        <v>10</v>
      </c>
      <c r="K13" s="114">
        <v>11</v>
      </c>
      <c r="L13" s="114">
        <v>12</v>
      </c>
      <c r="M13" s="114">
        <v>13</v>
      </c>
      <c r="N13" s="114">
        <v>14</v>
      </c>
      <c r="O13" s="114">
        <v>15</v>
      </c>
      <c r="P13" s="114">
        <v>16</v>
      </c>
      <c r="Q13" s="114">
        <v>17</v>
      </c>
      <c r="R13" s="114">
        <v>18</v>
      </c>
      <c r="S13" s="114">
        <v>19</v>
      </c>
      <c r="T13" s="114">
        <v>20</v>
      </c>
      <c r="U13" s="114">
        <v>21</v>
      </c>
      <c r="V13" s="114">
        <v>22</v>
      </c>
      <c r="W13" s="114">
        <v>23</v>
      </c>
      <c r="X13" s="114">
        <v>24</v>
      </c>
      <c r="Y13" s="114">
        <v>25</v>
      </c>
      <c r="Z13" s="114">
        <v>26</v>
      </c>
      <c r="AA13" s="114">
        <v>27</v>
      </c>
    </row>
    <row r="14" spans="1:39" ht="54.75" customHeight="1" thickBot="1">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row>
    <row r="15" spans="1:39" ht="18.75">
      <c r="A15" s="1198" t="s">
        <v>1951</v>
      </c>
      <c r="B15" s="1199"/>
      <c r="C15" s="1199"/>
      <c r="D15" s="1199"/>
      <c r="E15" s="1199"/>
      <c r="F15" s="1199"/>
      <c r="G15" s="1200"/>
    </row>
    <row r="16" spans="1:39" ht="18.75">
      <c r="A16" s="1207" t="s">
        <v>1949</v>
      </c>
      <c r="B16" s="1208"/>
      <c r="C16" s="1208"/>
      <c r="D16" s="1208"/>
      <c r="E16" s="1208"/>
      <c r="F16" s="1208"/>
      <c r="G16" s="1208"/>
      <c r="H16" s="1208"/>
      <c r="I16" s="1208"/>
      <c r="J16" s="1208"/>
      <c r="K16" s="1208"/>
      <c r="L16" s="1208"/>
      <c r="M16" s="1209"/>
    </row>
    <row r="17" spans="1:18" ht="78" customHeight="1">
      <c r="A17" s="456" t="s">
        <v>1</v>
      </c>
      <c r="B17" s="456" t="s">
        <v>1149</v>
      </c>
      <c r="C17" s="456" t="s">
        <v>240</v>
      </c>
      <c r="D17" s="456" t="s">
        <v>291</v>
      </c>
      <c r="E17" s="456" t="s">
        <v>292</v>
      </c>
      <c r="F17" s="456" t="s">
        <v>1148</v>
      </c>
      <c r="G17" s="456" t="s">
        <v>1423</v>
      </c>
      <c r="H17" s="456" t="s">
        <v>1451</v>
      </c>
      <c r="I17" s="456" t="s">
        <v>1452</v>
      </c>
      <c r="J17" s="456" t="s">
        <v>1453</v>
      </c>
      <c r="K17" s="456" t="s">
        <v>1454</v>
      </c>
      <c r="L17" s="456" t="s">
        <v>1147</v>
      </c>
      <c r="M17" s="456" t="s">
        <v>1455</v>
      </c>
      <c r="R17" s="113" t="s">
        <v>1456</v>
      </c>
    </row>
    <row r="18" spans="1:18">
      <c r="A18" s="283"/>
      <c r="B18" s="283"/>
      <c r="C18" s="283"/>
      <c r="D18" s="283"/>
      <c r="E18" s="283"/>
      <c r="F18" s="283"/>
      <c r="G18" s="283"/>
      <c r="H18" s="283"/>
      <c r="I18" s="283"/>
      <c r="J18" s="282"/>
      <c r="K18" s="282"/>
      <c r="L18" s="116"/>
      <c r="M18" s="116"/>
    </row>
    <row r="19" spans="1:18">
      <c r="A19" s="283"/>
      <c r="B19" s="283"/>
      <c r="C19" s="283"/>
      <c r="D19" s="283"/>
      <c r="E19" s="283"/>
      <c r="F19" s="283"/>
      <c r="G19" s="283"/>
      <c r="H19" s="283"/>
      <c r="I19" s="283"/>
      <c r="J19" s="282"/>
      <c r="K19" s="282"/>
      <c r="L19" s="116"/>
      <c r="M19" s="116"/>
    </row>
    <row r="20" spans="1:18">
      <c r="A20" s="283"/>
      <c r="B20" s="283"/>
      <c r="C20" s="283"/>
      <c r="D20" s="283"/>
      <c r="E20" s="283"/>
      <c r="F20" s="283"/>
      <c r="G20" s="283"/>
      <c r="H20" s="283"/>
      <c r="I20" s="283"/>
      <c r="J20" s="282"/>
      <c r="K20" s="282"/>
      <c r="L20" s="116"/>
      <c r="M20" s="116"/>
    </row>
    <row r="21" spans="1:18">
      <c r="A21" s="283"/>
      <c r="B21" s="283"/>
      <c r="C21" s="283"/>
      <c r="D21" s="283"/>
      <c r="E21" s="283"/>
      <c r="F21" s="283"/>
      <c r="G21" s="283"/>
      <c r="H21" s="283"/>
      <c r="I21" s="283"/>
      <c r="J21" s="282"/>
      <c r="K21" s="282"/>
      <c r="L21" s="116"/>
      <c r="M21" s="116"/>
    </row>
    <row r="22" spans="1:18">
      <c r="A22" s="283"/>
      <c r="B22" s="283"/>
      <c r="C22" s="283"/>
      <c r="D22" s="283"/>
      <c r="E22" s="283"/>
      <c r="F22" s="283"/>
      <c r="G22" s="283"/>
      <c r="H22" s="283"/>
      <c r="I22" s="283"/>
      <c r="J22" s="282"/>
      <c r="K22" s="282"/>
      <c r="L22" s="116"/>
      <c r="M22" s="116"/>
    </row>
    <row r="23" spans="1:18">
      <c r="A23" s="283"/>
      <c r="B23" s="283"/>
      <c r="C23" s="283"/>
      <c r="D23" s="283"/>
      <c r="E23" s="283"/>
      <c r="F23" s="283"/>
      <c r="G23" s="283"/>
      <c r="H23" s="283"/>
      <c r="I23" s="283"/>
      <c r="J23" s="282"/>
      <c r="K23" s="282"/>
      <c r="L23" s="116"/>
      <c r="M23" s="116"/>
    </row>
    <row r="24" spans="1:18">
      <c r="A24" s="283"/>
      <c r="B24" s="283"/>
      <c r="C24" s="283"/>
      <c r="D24" s="283"/>
      <c r="E24" s="283"/>
      <c r="F24" s="283"/>
      <c r="G24" s="283"/>
      <c r="H24" s="283"/>
      <c r="I24" s="283"/>
      <c r="J24" s="282"/>
      <c r="K24" s="282"/>
      <c r="L24" s="116"/>
      <c r="M24" s="116"/>
    </row>
    <row r="25" spans="1:18">
      <c r="A25" s="283"/>
      <c r="B25" s="283"/>
      <c r="C25" s="283"/>
      <c r="D25" s="283"/>
      <c r="E25" s="283"/>
      <c r="F25" s="283"/>
      <c r="G25" s="283"/>
      <c r="H25" s="283"/>
      <c r="I25" s="283"/>
      <c r="J25" s="282"/>
      <c r="K25" s="282"/>
      <c r="L25" s="116"/>
      <c r="M25" s="116"/>
    </row>
    <row r="26" spans="1:18">
      <c r="A26" s="283"/>
      <c r="B26" s="283"/>
      <c r="C26" s="283"/>
      <c r="D26" s="283"/>
      <c r="E26" s="283"/>
      <c r="F26" s="283"/>
      <c r="G26" s="283"/>
      <c r="H26" s="283"/>
      <c r="I26" s="283"/>
      <c r="J26" s="282"/>
      <c r="K26" s="282"/>
      <c r="L26" s="116"/>
      <c r="M26" s="116"/>
    </row>
    <row r="27" spans="1:18">
      <c r="A27" s="283"/>
      <c r="B27" s="283"/>
      <c r="C27" s="283"/>
      <c r="D27" s="283"/>
      <c r="E27" s="283"/>
      <c r="F27" s="283"/>
      <c r="G27" s="283"/>
      <c r="H27" s="283"/>
      <c r="I27" s="283"/>
      <c r="J27" s="282"/>
      <c r="K27" s="282"/>
      <c r="L27" s="116"/>
      <c r="M27" s="116"/>
    </row>
    <row r="28" spans="1:18">
      <c r="A28" s="283"/>
      <c r="B28" s="283"/>
      <c r="C28" s="283"/>
      <c r="D28" s="283"/>
      <c r="E28" s="283"/>
      <c r="F28" s="283"/>
      <c r="G28" s="283"/>
      <c r="H28" s="283"/>
      <c r="I28" s="283"/>
      <c r="J28" s="282"/>
      <c r="K28" s="282"/>
      <c r="L28" s="116"/>
      <c r="M28" s="116"/>
    </row>
    <row r="29" spans="1:18">
      <c r="A29" s="281"/>
      <c r="B29" s="281"/>
      <c r="C29" s="281"/>
      <c r="D29" s="281"/>
      <c r="E29" s="281"/>
      <c r="F29" s="281"/>
      <c r="G29" s="281"/>
      <c r="H29" s="281"/>
      <c r="I29" s="281"/>
      <c r="J29" s="281"/>
      <c r="K29" s="281"/>
    </row>
  </sheetData>
  <mergeCells count="28">
    <mergeCell ref="A16:M16"/>
    <mergeCell ref="A10:O10"/>
    <mergeCell ref="P10:AA10"/>
    <mergeCell ref="A11:C11"/>
    <mergeCell ref="D11:F11"/>
    <mergeCell ref="G11:I11"/>
    <mergeCell ref="J11:L11"/>
    <mergeCell ref="M11:O11"/>
    <mergeCell ref="P11:R11"/>
    <mergeCell ref="S11:U11"/>
    <mergeCell ref="A1:AD1"/>
    <mergeCell ref="A2:R2"/>
    <mergeCell ref="S2:AD2"/>
    <mergeCell ref="A15:G15"/>
    <mergeCell ref="V11:X11"/>
    <mergeCell ref="A9:X9"/>
    <mergeCell ref="A8:G8"/>
    <mergeCell ref="Y11:AA11"/>
    <mergeCell ref="A3:C3"/>
    <mergeCell ref="D3:F3"/>
    <mergeCell ref="G3:I3"/>
    <mergeCell ref="J3:L3"/>
    <mergeCell ref="M3:O3"/>
    <mergeCell ref="Y3:AA3"/>
    <mergeCell ref="AB3:AD3"/>
    <mergeCell ref="P3:R3"/>
    <mergeCell ref="S3:U3"/>
    <mergeCell ref="V3:X3"/>
  </mergeCells>
  <pageMargins left="0.19" right="0.24" top="0.74803149606299213" bottom="0.74803149606299213" header="0.31496062992125984" footer="0.31496062992125984"/>
  <pageSetup scale="6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view="pageBreakPreview" zoomScaleSheetLayoutView="100" workbookViewId="0">
      <selection activeCell="B5" sqref="B5:Y5"/>
    </sheetView>
  </sheetViews>
  <sheetFormatPr defaultRowHeight="15"/>
  <cols>
    <col min="1" max="1" width="9.140625" style="249"/>
    <col min="2" max="2" width="10.42578125" style="249" customWidth="1"/>
    <col min="3" max="3" width="13.85546875" style="249" customWidth="1"/>
    <col min="4" max="4" width="17.7109375" style="249" customWidth="1"/>
    <col min="5" max="5" width="21.42578125" style="249" customWidth="1"/>
    <col min="6" max="7" width="16.42578125" style="249" customWidth="1"/>
    <col min="8" max="9" width="16.28515625" style="249" customWidth="1"/>
    <col min="10" max="10" width="12" style="249" customWidth="1"/>
    <col min="11" max="11" width="9.140625" style="249"/>
    <col min="12" max="12" width="11.28515625" style="249" customWidth="1"/>
    <col min="13" max="13" width="10.42578125" style="249" customWidth="1"/>
    <col min="14" max="14" width="11.42578125" style="249" customWidth="1"/>
    <col min="15" max="15" width="12.5703125" style="249" customWidth="1"/>
    <col min="16" max="24" width="9.140625" style="249"/>
    <col min="25" max="25" width="10.28515625" style="249" customWidth="1"/>
    <col min="26" max="16384" width="9.140625" style="249"/>
  </cols>
  <sheetData>
    <row r="1" spans="1:25" ht="28.5" customHeight="1">
      <c r="A1" s="822"/>
      <c r="B1" s="822"/>
      <c r="C1" s="1213" t="s">
        <v>1510</v>
      </c>
      <c r="D1" s="1213"/>
      <c r="E1" s="1214"/>
      <c r="F1" s="1214"/>
      <c r="G1" s="1214"/>
      <c r="H1" s="1214"/>
      <c r="I1" s="1214"/>
      <c r="J1" s="1214"/>
      <c r="K1" s="1214"/>
    </row>
    <row r="2" spans="1:25" ht="40.5" customHeight="1">
      <c r="A2" s="822"/>
      <c r="B2" s="822"/>
      <c r="C2" s="1215" t="s">
        <v>969</v>
      </c>
      <c r="D2" s="1215"/>
      <c r="E2" s="1216"/>
      <c r="F2" s="1216"/>
      <c r="G2" s="1216"/>
      <c r="H2" s="1216"/>
      <c r="I2" s="1216"/>
      <c r="J2" s="1216"/>
      <c r="K2" s="1216"/>
    </row>
    <row r="3" spans="1:25" ht="25.5">
      <c r="A3" s="729"/>
      <c r="B3" s="729"/>
      <c r="C3" s="729"/>
      <c r="D3" s="729"/>
      <c r="E3" s="249" t="s">
        <v>970</v>
      </c>
      <c r="F3" s="250" t="s">
        <v>971</v>
      </c>
      <c r="G3" s="250"/>
      <c r="H3" s="251"/>
      <c r="I3" s="251"/>
      <c r="J3" s="251"/>
    </row>
    <row r="4" spans="1:25" ht="18.75">
      <c r="A4" s="729"/>
      <c r="B4" s="729"/>
      <c r="C4" s="729"/>
      <c r="D4" s="729"/>
      <c r="M4" s="1217" t="s">
        <v>972</v>
      </c>
      <c r="N4" s="1217"/>
    </row>
    <row r="5" spans="1:25" ht="18.75">
      <c r="A5" s="729"/>
      <c r="B5" s="1218" t="s">
        <v>973</v>
      </c>
      <c r="C5" s="1218"/>
      <c r="D5" s="1218"/>
      <c r="E5" s="1219"/>
      <c r="F5" s="1219"/>
      <c r="G5" s="1219"/>
      <c r="H5" s="1219"/>
      <c r="I5" s="1219"/>
      <c r="J5" s="1219"/>
      <c r="K5" s="1219"/>
      <c r="L5" s="1219"/>
      <c r="M5" s="1219"/>
      <c r="N5" s="1219"/>
      <c r="O5" s="1219"/>
      <c r="P5" s="1219"/>
      <c r="Q5" s="1219"/>
      <c r="R5" s="1219"/>
      <c r="S5" s="1219"/>
      <c r="T5" s="1219"/>
      <c r="U5" s="1219"/>
      <c r="V5" s="1219"/>
      <c r="W5" s="1219"/>
      <c r="X5" s="1219"/>
      <c r="Y5" s="1219"/>
    </row>
    <row r="6" spans="1:25" ht="18.75">
      <c r="B6" s="227"/>
      <c r="D6" s="729"/>
    </row>
    <row r="7" spans="1:25" ht="51">
      <c r="B7" s="228" t="s">
        <v>546</v>
      </c>
      <c r="C7" s="354" t="s">
        <v>1298</v>
      </c>
      <c r="D7" s="354" t="s">
        <v>1299</v>
      </c>
      <c r="E7" s="228" t="s">
        <v>976</v>
      </c>
      <c r="F7" s="228" t="s">
        <v>977</v>
      </c>
      <c r="G7" s="228" t="s">
        <v>978</v>
      </c>
      <c r="H7" s="228" t="s">
        <v>979</v>
      </c>
      <c r="I7" s="228" t="s">
        <v>980</v>
      </c>
      <c r="J7" s="228" t="s">
        <v>981</v>
      </c>
      <c r="K7" s="229" t="s">
        <v>982</v>
      </c>
      <c r="L7" s="228" t="s">
        <v>983</v>
      </c>
      <c r="M7" s="228" t="s">
        <v>984</v>
      </c>
      <c r="N7" s="228" t="s">
        <v>985</v>
      </c>
      <c r="O7" s="228" t="s">
        <v>986</v>
      </c>
      <c r="P7" s="228" t="s">
        <v>987</v>
      </c>
      <c r="Q7" s="228" t="s">
        <v>988</v>
      </c>
      <c r="R7" s="228" t="s">
        <v>989</v>
      </c>
      <c r="S7" s="228" t="s">
        <v>990</v>
      </c>
      <c r="T7" s="228" t="s">
        <v>991</v>
      </c>
      <c r="U7" s="228" t="s">
        <v>992</v>
      </c>
      <c r="V7" s="390" t="s">
        <v>1300</v>
      </c>
      <c r="W7" s="228" t="s">
        <v>993</v>
      </c>
      <c r="X7" s="228" t="s">
        <v>994</v>
      </c>
      <c r="Y7" s="229" t="s">
        <v>125</v>
      </c>
    </row>
    <row r="8" spans="1:25">
      <c r="B8" s="228"/>
      <c r="C8" s="230"/>
      <c r="D8" s="230"/>
      <c r="E8" s="231"/>
      <c r="F8" s="231"/>
      <c r="G8" s="231"/>
      <c r="H8" s="231"/>
      <c r="I8" s="231"/>
      <c r="J8" s="231"/>
      <c r="K8" s="231"/>
      <c r="L8" s="231"/>
      <c r="M8" s="231"/>
      <c r="N8" s="231"/>
      <c r="O8" s="231"/>
      <c r="P8" s="231"/>
      <c r="Q8" s="231"/>
      <c r="R8" s="231"/>
      <c r="S8" s="231"/>
      <c r="T8" s="231"/>
      <c r="U8" s="231"/>
      <c r="V8" s="231"/>
      <c r="W8" s="231"/>
      <c r="X8" s="231"/>
      <c r="Y8" s="231"/>
    </row>
    <row r="9" spans="1:25">
      <c r="B9" s="228"/>
      <c r="C9" s="230"/>
      <c r="D9" s="230"/>
      <c r="E9" s="231"/>
      <c r="F9" s="231"/>
      <c r="G9" s="231"/>
      <c r="H9" s="231"/>
      <c r="I9" s="231"/>
      <c r="J9" s="231"/>
      <c r="K9" s="231"/>
      <c r="L9" s="231"/>
      <c r="M9" s="231"/>
      <c r="N9" s="231"/>
      <c r="O9" s="231"/>
      <c r="P9" s="231"/>
      <c r="Q9" s="231"/>
      <c r="R9" s="231"/>
      <c r="S9" s="231"/>
      <c r="T9" s="231"/>
      <c r="U9" s="231"/>
      <c r="V9" s="231"/>
      <c r="W9" s="231"/>
      <c r="X9" s="231"/>
      <c r="Y9" s="231"/>
    </row>
    <row r="11" spans="1:25" ht="15.75">
      <c r="B11" s="1216" t="s">
        <v>995</v>
      </c>
      <c r="C11" s="1216"/>
      <c r="D11" s="1216"/>
      <c r="E11" s="1216"/>
      <c r="F11" s="1216"/>
      <c r="G11" s="234"/>
    </row>
    <row r="12" spans="1:25" ht="28.5">
      <c r="B12" s="1210" t="s">
        <v>1000</v>
      </c>
      <c r="C12" s="232"/>
      <c r="D12" s="232" t="s">
        <v>996</v>
      </c>
      <c r="E12" s="233" t="s">
        <v>997</v>
      </c>
      <c r="F12" s="232" t="s">
        <v>998</v>
      </c>
      <c r="G12" s="235"/>
      <c r="H12" s="234"/>
      <c r="I12" s="234"/>
      <c r="J12" s="234"/>
      <c r="K12" s="251"/>
    </row>
    <row r="13" spans="1:25">
      <c r="B13" s="1211"/>
      <c r="C13" s="232" t="s">
        <v>999</v>
      </c>
      <c r="D13" s="232"/>
      <c r="E13" s="232"/>
      <c r="F13" s="232"/>
      <c r="G13" s="235"/>
      <c r="H13" s="235"/>
      <c r="I13" s="235"/>
      <c r="J13" s="235"/>
      <c r="K13" s="235"/>
    </row>
    <row r="14" spans="1:25">
      <c r="B14" s="1211"/>
      <c r="C14" s="232" t="s">
        <v>1001</v>
      </c>
      <c r="D14" s="232"/>
      <c r="E14" s="232"/>
      <c r="F14" s="232"/>
      <c r="G14" s="235"/>
      <c r="H14" s="235"/>
      <c r="I14" s="235"/>
      <c r="J14" s="235"/>
      <c r="K14" s="235"/>
    </row>
    <row r="15" spans="1:25">
      <c r="B15" s="1211"/>
      <c r="C15" s="232" t="s">
        <v>1002</v>
      </c>
      <c r="D15" s="232"/>
      <c r="E15" s="232"/>
      <c r="F15" s="232"/>
      <c r="G15" s="235"/>
      <c r="H15" s="235"/>
      <c r="I15" s="235"/>
      <c r="J15" s="235"/>
      <c r="K15" s="235"/>
    </row>
    <row r="16" spans="1:25">
      <c r="B16" s="1212"/>
      <c r="C16" s="232" t="s">
        <v>1003</v>
      </c>
      <c r="D16" s="232"/>
      <c r="E16" s="232"/>
      <c r="F16" s="232"/>
      <c r="G16" s="235"/>
      <c r="H16" s="235"/>
      <c r="I16" s="235"/>
      <c r="J16" s="235"/>
      <c r="K16" s="235"/>
    </row>
    <row r="20" spans="2:14" ht="15.75">
      <c r="B20" s="1217" t="s">
        <v>1512</v>
      </c>
      <c r="C20" s="1217"/>
      <c r="D20" s="1217"/>
      <c r="E20" s="1217"/>
      <c r="F20" s="1217"/>
      <c r="G20" s="1217"/>
      <c r="H20" s="1217"/>
      <c r="I20" s="1217"/>
      <c r="J20" s="1217"/>
      <c r="K20" s="1217"/>
      <c r="L20" s="1217"/>
      <c r="M20" s="1217"/>
    </row>
    <row r="21" spans="2:14" ht="73.5">
      <c r="B21" s="105" t="s">
        <v>1004</v>
      </c>
      <c r="C21" s="105" t="s">
        <v>349</v>
      </c>
      <c r="D21" s="105" t="s">
        <v>1005</v>
      </c>
      <c r="E21" s="105" t="s">
        <v>1006</v>
      </c>
      <c r="F21" s="105" t="s">
        <v>1007</v>
      </c>
      <c r="G21" s="105" t="s">
        <v>1008</v>
      </c>
      <c r="H21" s="105" t="s">
        <v>1009</v>
      </c>
      <c r="I21" s="105" t="s">
        <v>1010</v>
      </c>
      <c r="J21" s="106" t="s">
        <v>1011</v>
      </c>
      <c r="K21" s="106" t="s">
        <v>1012</v>
      </c>
      <c r="L21" s="105" t="s">
        <v>1013</v>
      </c>
      <c r="M21" s="105" t="s">
        <v>1014</v>
      </c>
    </row>
    <row r="22" spans="2:14">
      <c r="B22" s="105"/>
      <c r="C22" s="105"/>
      <c r="D22" s="105"/>
      <c r="E22" s="105"/>
      <c r="F22" s="105"/>
      <c r="G22" s="105"/>
      <c r="H22" s="105"/>
      <c r="I22" s="105"/>
      <c r="J22" s="105"/>
      <c r="K22" s="105"/>
      <c r="L22" s="105"/>
      <c r="M22" s="105"/>
    </row>
    <row r="23" spans="2:14">
      <c r="B23" s="105"/>
      <c r="C23" s="105"/>
      <c r="D23" s="105"/>
      <c r="E23" s="105"/>
      <c r="F23" s="105"/>
      <c r="G23" s="105"/>
      <c r="H23" s="105"/>
      <c r="I23" s="105"/>
      <c r="J23" s="105"/>
      <c r="K23" s="105"/>
      <c r="L23" s="105"/>
      <c r="M23" s="105"/>
    </row>
    <row r="24" spans="2:14">
      <c r="B24" s="252"/>
      <c r="C24" s="252"/>
      <c r="D24" s="252"/>
      <c r="E24" s="252"/>
      <c r="F24" s="252"/>
      <c r="G24" s="252"/>
      <c r="H24" s="252"/>
      <c r="I24" s="252"/>
      <c r="J24" s="252"/>
      <c r="K24" s="252"/>
      <c r="L24" s="252"/>
      <c r="M24" s="252"/>
    </row>
    <row r="25" spans="2:14">
      <c r="B25" s="252"/>
      <c r="C25" s="252"/>
      <c r="D25" s="252"/>
      <c r="E25" s="252"/>
      <c r="F25" s="252"/>
      <c r="G25" s="252"/>
      <c r="H25" s="252"/>
      <c r="I25" s="252"/>
      <c r="J25" s="252"/>
      <c r="K25" s="252"/>
      <c r="L25" s="252"/>
      <c r="M25" s="252"/>
    </row>
    <row r="28" spans="2:14" ht="15.75">
      <c r="B28" s="1217" t="s">
        <v>1513</v>
      </c>
      <c r="C28" s="1217"/>
      <c r="D28" s="1217"/>
      <c r="E28" s="1217"/>
      <c r="F28" s="1217"/>
      <c r="G28" s="1217"/>
      <c r="H28" s="1217"/>
      <c r="I28" s="1217"/>
      <c r="J28" s="1217"/>
      <c r="K28" s="1217"/>
      <c r="L28" s="1217"/>
      <c r="M28" s="1217"/>
      <c r="N28" s="1217"/>
    </row>
    <row r="29" spans="2:14" ht="43.5" customHeight="1">
      <c r="B29" s="236" t="s">
        <v>337</v>
      </c>
      <c r="C29" s="1220" t="s">
        <v>1015</v>
      </c>
      <c r="D29" s="1220"/>
      <c r="E29" s="1220"/>
      <c r="F29" s="1220" t="s">
        <v>1016</v>
      </c>
      <c r="G29" s="1220"/>
      <c r="H29" s="1220"/>
      <c r="I29" s="1221" t="s">
        <v>1301</v>
      </c>
      <c r="J29" s="1221"/>
      <c r="K29" s="1222"/>
      <c r="L29" s="1223" t="s">
        <v>1302</v>
      </c>
      <c r="M29" s="1223"/>
      <c r="N29" s="1223"/>
    </row>
    <row r="30" spans="2:14" ht="15.75" customHeight="1">
      <c r="B30" s="237"/>
      <c r="C30" s="238" t="s">
        <v>141</v>
      </c>
      <c r="D30" s="238" t="s">
        <v>142</v>
      </c>
      <c r="E30" s="238" t="s">
        <v>143</v>
      </c>
      <c r="F30" s="238" t="s">
        <v>141</v>
      </c>
      <c r="G30" s="238" t="s">
        <v>142</v>
      </c>
      <c r="H30" s="238" t="s">
        <v>143</v>
      </c>
      <c r="I30" s="238" t="s">
        <v>141</v>
      </c>
      <c r="J30" s="238" t="s">
        <v>142</v>
      </c>
      <c r="K30" s="238" t="s">
        <v>143</v>
      </c>
      <c r="L30" s="391" t="s">
        <v>141</v>
      </c>
      <c r="M30" s="391" t="s">
        <v>142</v>
      </c>
      <c r="N30" s="391" t="s">
        <v>143</v>
      </c>
    </row>
    <row r="31" spans="2:14" ht="16.5" customHeight="1">
      <c r="B31" s="1220" t="s">
        <v>1018</v>
      </c>
      <c r="C31" s="240"/>
      <c r="D31" s="240"/>
      <c r="E31" s="240"/>
      <c r="F31" s="240"/>
      <c r="G31" s="240"/>
      <c r="H31" s="240"/>
      <c r="I31" s="240"/>
      <c r="J31" s="240"/>
      <c r="K31" s="240"/>
      <c r="L31" s="240"/>
      <c r="M31" s="240"/>
      <c r="N31" s="240"/>
    </row>
    <row r="32" spans="2:14" ht="15.75" customHeight="1">
      <c r="B32" s="1220"/>
      <c r="C32" s="240"/>
      <c r="D32" s="240"/>
      <c r="E32" s="240"/>
      <c r="F32" s="240"/>
      <c r="G32" s="240"/>
      <c r="H32" s="240"/>
      <c r="I32" s="240"/>
      <c r="J32" s="240"/>
      <c r="K32" s="240"/>
      <c r="L32" s="240"/>
      <c r="M32" s="240"/>
      <c r="N32" s="240"/>
    </row>
    <row r="33" spans="2:17" ht="15.75">
      <c r="B33" s="1220"/>
      <c r="C33" s="240"/>
      <c r="D33" s="240"/>
      <c r="E33" s="240"/>
      <c r="F33" s="240"/>
      <c r="G33" s="240"/>
      <c r="H33" s="240"/>
      <c r="I33" s="240"/>
      <c r="J33" s="240"/>
      <c r="K33" s="240"/>
      <c r="L33" s="240"/>
      <c r="M33" s="240"/>
      <c r="N33" s="240"/>
    </row>
    <row r="34" spans="2:17" ht="15.75">
      <c r="B34" s="1220"/>
      <c r="C34" s="240"/>
      <c r="D34" s="240"/>
      <c r="E34" s="240"/>
      <c r="F34" s="240"/>
      <c r="G34" s="240"/>
      <c r="H34" s="240"/>
      <c r="I34" s="240"/>
      <c r="J34" s="240"/>
      <c r="K34" s="240"/>
      <c r="L34" s="240"/>
      <c r="M34" s="240"/>
      <c r="N34" s="240"/>
    </row>
    <row r="35" spans="2:17" ht="15.75">
      <c r="B35" s="1220"/>
      <c r="C35" s="240"/>
      <c r="D35" s="240"/>
      <c r="E35" s="240"/>
      <c r="F35" s="240"/>
      <c r="G35" s="240"/>
      <c r="H35" s="240"/>
      <c r="I35" s="240"/>
      <c r="J35" s="240"/>
      <c r="K35" s="240"/>
      <c r="L35" s="240"/>
      <c r="M35" s="240"/>
      <c r="N35" s="240"/>
    </row>
    <row r="36" spans="2:17" ht="15.75">
      <c r="B36" s="1220"/>
      <c r="C36" s="240"/>
      <c r="D36" s="240"/>
      <c r="E36" s="240"/>
      <c r="F36" s="240"/>
      <c r="G36" s="240"/>
      <c r="H36" s="240"/>
      <c r="I36" s="240"/>
      <c r="J36" s="240"/>
      <c r="K36" s="240"/>
      <c r="L36" s="240"/>
      <c r="M36" s="240"/>
      <c r="N36" s="240"/>
    </row>
    <row r="37" spans="2:17" ht="15.75">
      <c r="B37" s="1220"/>
      <c r="C37" s="240"/>
      <c r="D37" s="240"/>
      <c r="E37" s="240"/>
      <c r="F37" s="240"/>
      <c r="G37" s="240"/>
      <c r="H37" s="240"/>
      <c r="I37" s="240"/>
      <c r="J37" s="240"/>
      <c r="K37" s="240"/>
      <c r="L37" s="240"/>
      <c r="M37" s="240"/>
      <c r="N37" s="240"/>
    </row>
    <row r="38" spans="2:17" ht="15.75">
      <c r="B38" s="1220"/>
      <c r="C38" s="240"/>
      <c r="D38" s="240"/>
      <c r="E38" s="240"/>
      <c r="F38" s="240"/>
      <c r="G38" s="240"/>
      <c r="H38" s="240"/>
      <c r="I38" s="240"/>
      <c r="J38" s="240"/>
      <c r="K38" s="240"/>
      <c r="L38" s="240"/>
      <c r="M38" s="240"/>
      <c r="N38" s="240"/>
    </row>
    <row r="39" spans="2:17" ht="15.75">
      <c r="B39" s="1220"/>
      <c r="C39" s="240"/>
      <c r="D39" s="240"/>
      <c r="E39" s="240"/>
      <c r="F39" s="240"/>
      <c r="G39" s="240"/>
      <c r="H39" s="240"/>
      <c r="I39" s="240"/>
      <c r="J39" s="240"/>
      <c r="K39" s="240"/>
      <c r="L39" s="240"/>
      <c r="M39" s="240"/>
      <c r="N39" s="240"/>
    </row>
    <row r="40" spans="2:17" ht="15.75">
      <c r="B40" s="112"/>
      <c r="C40" s="240"/>
      <c r="D40" s="240"/>
      <c r="E40" s="240"/>
      <c r="F40" s="240"/>
      <c r="G40" s="240"/>
      <c r="H40" s="240"/>
      <c r="I40" s="240"/>
      <c r="J40" s="240"/>
      <c r="K40" s="240"/>
      <c r="L40" s="240"/>
      <c r="M40" s="240"/>
      <c r="N40" s="240"/>
    </row>
    <row r="41" spans="2:17">
      <c r="O41" s="392"/>
      <c r="P41" s="392"/>
      <c r="Q41" s="392"/>
    </row>
    <row r="46" spans="2:17" ht="15.75">
      <c r="B46" s="1216" t="s">
        <v>1303</v>
      </c>
      <c r="C46" s="1216"/>
      <c r="D46" s="1216"/>
      <c r="E46" s="1216"/>
      <c r="F46" s="1216"/>
      <c r="G46" s="1216"/>
    </row>
    <row r="47" spans="2:17" ht="28.5" customHeight="1">
      <c r="B47" s="1226" t="s">
        <v>1511</v>
      </c>
      <c r="C47" s="1226"/>
      <c r="D47" s="1226"/>
      <c r="E47" s="1226"/>
      <c r="F47" s="1226"/>
      <c r="G47" s="1226"/>
    </row>
    <row r="48" spans="2:17" ht="64.5" customHeight="1">
      <c r="B48" s="363" t="s">
        <v>1</v>
      </c>
      <c r="C48" s="363" t="s">
        <v>359</v>
      </c>
      <c r="D48" s="363" t="s">
        <v>1025</v>
      </c>
      <c r="E48" s="272" t="s">
        <v>1026</v>
      </c>
      <c r="F48" s="363" t="s">
        <v>1027</v>
      </c>
      <c r="G48" s="272" t="s">
        <v>1028</v>
      </c>
      <c r="H48" s="242"/>
      <c r="I48" s="242"/>
      <c r="J48" s="242"/>
      <c r="K48" s="242"/>
    </row>
    <row r="49" spans="2:11" ht="31.5">
      <c r="B49" s="363"/>
      <c r="C49" s="363" t="s">
        <v>1029</v>
      </c>
      <c r="D49" s="363"/>
      <c r="E49" s="363"/>
      <c r="F49" s="363"/>
      <c r="G49" s="363"/>
      <c r="H49" s="242"/>
      <c r="I49" s="242"/>
      <c r="J49" s="242"/>
      <c r="K49" s="242"/>
    </row>
    <row r="50" spans="2:11" ht="78.75">
      <c r="B50" s="363"/>
      <c r="C50" s="363" t="s">
        <v>1030</v>
      </c>
      <c r="D50" s="363"/>
      <c r="E50" s="363"/>
      <c r="F50" s="363"/>
      <c r="G50" s="363"/>
      <c r="H50" s="242"/>
      <c r="I50" s="242"/>
      <c r="J50" s="242"/>
      <c r="K50" s="242"/>
    </row>
    <row r="51" spans="2:11" ht="47.25">
      <c r="B51" s="363"/>
      <c r="C51" s="363" t="s">
        <v>1031</v>
      </c>
      <c r="D51" s="363"/>
      <c r="E51" s="363"/>
      <c r="F51" s="363"/>
      <c r="G51" s="363"/>
      <c r="H51" s="242"/>
      <c r="I51" s="242"/>
      <c r="J51" s="242"/>
      <c r="K51" s="242"/>
    </row>
    <row r="55" spans="2:11" ht="15.75">
      <c r="B55" s="1217" t="s">
        <v>1305</v>
      </c>
      <c r="C55" s="1217"/>
      <c r="D55" s="1217"/>
      <c r="E55" s="1217"/>
      <c r="F55" s="1217"/>
      <c r="G55" s="1217"/>
      <c r="H55" s="1217"/>
      <c r="I55" s="1217"/>
    </row>
    <row r="56" spans="2:11" ht="51">
      <c r="B56" s="354" t="s">
        <v>1</v>
      </c>
      <c r="C56" s="354" t="s">
        <v>1032</v>
      </c>
      <c r="D56" s="354" t="s">
        <v>1033</v>
      </c>
      <c r="E56" s="354" t="s">
        <v>1034</v>
      </c>
      <c r="F56" s="354" t="s">
        <v>1035</v>
      </c>
      <c r="G56" s="354" t="s">
        <v>1036</v>
      </c>
      <c r="H56" s="354" t="s">
        <v>1037</v>
      </c>
      <c r="I56" s="354" t="s">
        <v>1038</v>
      </c>
    </row>
    <row r="57" spans="2:11">
      <c r="B57" s="253"/>
      <c r="C57" s="354"/>
      <c r="D57" s="253"/>
      <c r="E57" s="253"/>
      <c r="F57" s="253"/>
      <c r="G57" s="253"/>
      <c r="H57" s="253"/>
      <c r="I57" s="253"/>
    </row>
    <row r="58" spans="2:11">
      <c r="B58" s="253"/>
      <c r="C58" s="354"/>
      <c r="D58" s="253"/>
      <c r="E58" s="253"/>
      <c r="F58" s="253"/>
      <c r="G58" s="253"/>
      <c r="H58" s="253"/>
      <c r="I58" s="253"/>
    </row>
    <row r="59" spans="2:11">
      <c r="B59" s="253"/>
      <c r="C59" s="354"/>
      <c r="D59" s="253"/>
      <c r="E59" s="253"/>
      <c r="F59" s="253"/>
      <c r="G59" s="253"/>
      <c r="H59" s="253"/>
      <c r="I59" s="253"/>
    </row>
    <row r="63" spans="2:11" ht="15.75">
      <c r="B63" s="1217" t="s">
        <v>1514</v>
      </c>
      <c r="C63" s="1217"/>
      <c r="D63" s="1217"/>
      <c r="E63" s="1217"/>
      <c r="F63" s="1217"/>
      <c r="G63" s="1217"/>
      <c r="H63" s="1217"/>
      <c r="I63" s="1217"/>
      <c r="J63" s="1217"/>
      <c r="K63" s="1217"/>
    </row>
    <row r="64" spans="2:11">
      <c r="B64" s="1227" t="s">
        <v>1515</v>
      </c>
      <c r="C64" s="1227"/>
      <c r="D64" s="1227"/>
      <c r="E64" s="1227"/>
      <c r="F64" s="1227"/>
      <c r="G64" s="1227"/>
      <c r="H64" s="1227"/>
      <c r="I64" s="1227"/>
      <c r="J64" s="1227"/>
      <c r="K64" s="1227"/>
    </row>
    <row r="65" spans="2:11" ht="15.75" customHeight="1">
      <c r="B65" s="1224" t="s">
        <v>1516</v>
      </c>
      <c r="C65" s="1224"/>
      <c r="D65" s="1224"/>
      <c r="E65" s="1224"/>
      <c r="F65" s="1224"/>
      <c r="G65" s="1224"/>
      <c r="H65" s="1224"/>
      <c r="I65" s="1224"/>
      <c r="J65" s="1224"/>
      <c r="K65" s="1224"/>
    </row>
    <row r="66" spans="2:11" ht="54.75" customHeight="1">
      <c r="B66" s="243" t="s">
        <v>359</v>
      </c>
      <c r="C66" s="243" t="s">
        <v>1039</v>
      </c>
      <c r="D66" s="243" t="s">
        <v>1040</v>
      </c>
      <c r="E66" s="244" t="s">
        <v>1041</v>
      </c>
      <c r="F66" s="244" t="s">
        <v>1042</v>
      </c>
      <c r="G66" s="244" t="s">
        <v>1043</v>
      </c>
      <c r="H66" s="243" t="s">
        <v>207</v>
      </c>
      <c r="I66" s="244" t="s">
        <v>1044</v>
      </c>
      <c r="J66" s="243" t="s">
        <v>1045</v>
      </c>
      <c r="K66" s="243" t="s">
        <v>15</v>
      </c>
    </row>
    <row r="67" spans="2:11" ht="51">
      <c r="B67" s="228" t="s">
        <v>1046</v>
      </c>
      <c r="C67" s="229"/>
      <c r="D67" s="229"/>
      <c r="E67" s="245"/>
      <c r="F67" s="245"/>
      <c r="G67" s="245"/>
      <c r="H67" s="245"/>
      <c r="I67" s="245"/>
      <c r="J67" s="245"/>
      <c r="K67" s="245"/>
    </row>
    <row r="68" spans="2:11" ht="63.75">
      <c r="B68" s="228" t="s">
        <v>1047</v>
      </c>
      <c r="C68" s="229"/>
      <c r="D68" s="229"/>
      <c r="E68" s="245"/>
      <c r="F68" s="245"/>
      <c r="G68" s="245"/>
      <c r="H68" s="245"/>
      <c r="I68" s="245"/>
      <c r="J68" s="245"/>
      <c r="K68" s="245"/>
    </row>
    <row r="69" spans="2:11" ht="89.25">
      <c r="B69" s="228" t="s">
        <v>1048</v>
      </c>
      <c r="C69" s="229"/>
      <c r="D69" s="229"/>
      <c r="E69" s="245"/>
      <c r="F69" s="245"/>
      <c r="G69" s="245"/>
      <c r="H69" s="245"/>
      <c r="I69" s="245"/>
      <c r="J69" s="245"/>
      <c r="K69" s="245"/>
    </row>
    <row r="70" spans="2:11" ht="25.5">
      <c r="B70" s="228" t="s">
        <v>1049</v>
      </c>
      <c r="C70" s="229"/>
      <c r="D70" s="229"/>
      <c r="E70" s="245"/>
      <c r="F70" s="245"/>
      <c r="G70" s="245"/>
      <c r="H70" s="245"/>
      <c r="I70" s="245"/>
      <c r="J70" s="245"/>
      <c r="K70" s="245"/>
    </row>
    <row r="71" spans="2:11" ht="51">
      <c r="B71" s="228" t="s">
        <v>1050</v>
      </c>
      <c r="C71" s="229"/>
      <c r="D71" s="229"/>
      <c r="E71" s="245"/>
      <c r="F71" s="245"/>
      <c r="G71" s="245"/>
      <c r="H71" s="245"/>
      <c r="I71" s="245"/>
      <c r="J71" s="245"/>
      <c r="K71" s="245"/>
    </row>
    <row r="72" spans="2:11" ht="51">
      <c r="B72" s="228" t="s">
        <v>1051</v>
      </c>
      <c r="C72" s="229"/>
      <c r="D72" s="229"/>
      <c r="E72" s="245"/>
      <c r="F72" s="245"/>
      <c r="G72" s="245"/>
      <c r="H72" s="245"/>
      <c r="I72" s="245"/>
      <c r="J72" s="245"/>
      <c r="K72" s="245"/>
    </row>
    <row r="73" spans="2:11" ht="38.25">
      <c r="B73" s="228" t="s">
        <v>1052</v>
      </c>
      <c r="C73" s="229"/>
      <c r="D73" s="229"/>
      <c r="E73" s="245"/>
      <c r="F73" s="245"/>
      <c r="G73" s="245"/>
      <c r="H73" s="245"/>
      <c r="I73" s="245"/>
      <c r="J73" s="245"/>
      <c r="K73" s="245"/>
    </row>
    <row r="74" spans="2:11" ht="63.75">
      <c r="B74" s="228" t="s">
        <v>1053</v>
      </c>
      <c r="C74" s="229"/>
      <c r="D74" s="229"/>
      <c r="E74" s="245"/>
      <c r="F74" s="245"/>
      <c r="G74" s="245"/>
      <c r="H74" s="245"/>
      <c r="I74" s="245"/>
      <c r="J74" s="245"/>
      <c r="K74" s="245"/>
    </row>
    <row r="75" spans="2:11" ht="51">
      <c r="B75" s="228" t="s">
        <v>1054</v>
      </c>
      <c r="C75" s="229"/>
      <c r="D75" s="229"/>
      <c r="E75" s="245"/>
      <c r="F75" s="245"/>
      <c r="G75" s="245"/>
      <c r="H75" s="245"/>
      <c r="I75" s="245"/>
      <c r="J75" s="245"/>
      <c r="K75" s="245"/>
    </row>
    <row r="76" spans="2:11" ht="102">
      <c r="B76" s="228" t="s">
        <v>1055</v>
      </c>
      <c r="C76" s="229"/>
      <c r="D76" s="229"/>
      <c r="E76" s="245"/>
      <c r="F76" s="245"/>
      <c r="G76" s="245"/>
      <c r="H76" s="245"/>
      <c r="I76" s="245"/>
      <c r="J76" s="245"/>
      <c r="K76" s="245"/>
    </row>
    <row r="77" spans="2:11" ht="38.25">
      <c r="B77" s="228" t="s">
        <v>1056</v>
      </c>
      <c r="C77" s="229"/>
      <c r="D77" s="229"/>
      <c r="E77" s="245"/>
      <c r="F77" s="245"/>
      <c r="G77" s="245"/>
      <c r="H77" s="245"/>
      <c r="I77" s="245"/>
      <c r="J77" s="245"/>
      <c r="K77" s="245"/>
    </row>
    <row r="78" spans="2:11" ht="63.75">
      <c r="B78" s="228" t="s">
        <v>1057</v>
      </c>
      <c r="C78" s="229"/>
      <c r="D78" s="229"/>
      <c r="E78" s="245"/>
      <c r="F78" s="245"/>
      <c r="G78" s="245"/>
      <c r="H78" s="245"/>
      <c r="I78" s="245"/>
      <c r="J78" s="245"/>
      <c r="K78" s="245"/>
    </row>
    <row r="79" spans="2:11" ht="25.5">
      <c r="B79" s="228" t="s">
        <v>1058</v>
      </c>
      <c r="C79" s="229"/>
      <c r="D79" s="229"/>
      <c r="E79" s="245"/>
      <c r="F79" s="245"/>
      <c r="G79" s="245"/>
      <c r="H79" s="245"/>
      <c r="I79" s="245"/>
      <c r="J79" s="245"/>
      <c r="K79" s="245"/>
    </row>
    <row r="80" spans="2:11" ht="38.25">
      <c r="B80" s="228" t="s">
        <v>1059</v>
      </c>
      <c r="C80" s="229"/>
      <c r="D80" s="229"/>
      <c r="E80" s="245"/>
      <c r="F80" s="245"/>
      <c r="G80" s="245"/>
      <c r="H80" s="245"/>
      <c r="I80" s="245"/>
      <c r="J80" s="245"/>
      <c r="K80" s="245"/>
    </row>
    <row r="81" spans="2:11" ht="25.5">
      <c r="B81" s="228" t="s">
        <v>1060</v>
      </c>
      <c r="C81" s="229"/>
      <c r="D81" s="229"/>
      <c r="E81" s="245"/>
      <c r="F81" s="245"/>
      <c r="G81" s="245"/>
      <c r="H81" s="245"/>
      <c r="I81" s="245"/>
      <c r="J81" s="245"/>
      <c r="K81" s="245"/>
    </row>
    <row r="82" spans="2:11" ht="102">
      <c r="B82" s="228" t="s">
        <v>1061</v>
      </c>
      <c r="C82" s="229"/>
      <c r="D82" s="229"/>
      <c r="E82" s="245"/>
      <c r="F82" s="245"/>
      <c r="G82" s="245"/>
      <c r="H82" s="245"/>
      <c r="I82" s="245"/>
      <c r="J82" s="245"/>
      <c r="K82" s="245"/>
    </row>
    <row r="83" spans="2:11">
      <c r="B83" s="228"/>
      <c r="C83" s="229"/>
      <c r="D83" s="229"/>
      <c r="E83" s="245"/>
      <c r="F83" s="245"/>
      <c r="G83" s="245"/>
      <c r="H83" s="245"/>
      <c r="I83" s="245"/>
      <c r="J83" s="245"/>
      <c r="K83" s="245"/>
    </row>
    <row r="84" spans="2:11" ht="63.75">
      <c r="B84" s="228" t="s">
        <v>1062</v>
      </c>
      <c r="C84" s="229"/>
      <c r="D84" s="229"/>
      <c r="E84" s="245"/>
      <c r="F84" s="245"/>
      <c r="G84" s="245"/>
      <c r="H84" s="245"/>
      <c r="I84" s="245"/>
      <c r="J84" s="245"/>
      <c r="K84" s="245"/>
    </row>
    <row r="85" spans="2:11" ht="51">
      <c r="B85" s="228" t="s">
        <v>1063</v>
      </c>
      <c r="C85" s="229"/>
      <c r="D85" s="229"/>
      <c r="E85" s="245"/>
      <c r="F85" s="245"/>
      <c r="G85" s="245"/>
      <c r="H85" s="245"/>
      <c r="I85" s="245"/>
      <c r="J85" s="245"/>
      <c r="K85" s="245"/>
    </row>
    <row r="86" spans="2:11" ht="51">
      <c r="B86" s="228" t="s">
        <v>1064</v>
      </c>
      <c r="C86" s="229"/>
      <c r="D86" s="229"/>
      <c r="E86" s="245"/>
      <c r="F86" s="245"/>
      <c r="G86" s="245"/>
      <c r="H86" s="245"/>
      <c r="I86" s="245"/>
      <c r="J86" s="245"/>
      <c r="K86" s="245"/>
    </row>
    <row r="87" spans="2:11" ht="38.25">
      <c r="B87" s="228" t="s">
        <v>1065</v>
      </c>
      <c r="C87" s="229"/>
      <c r="D87" s="229"/>
      <c r="E87" s="245"/>
      <c r="F87" s="245"/>
      <c r="G87" s="245"/>
      <c r="H87" s="245"/>
      <c r="I87" s="245"/>
      <c r="J87" s="245"/>
      <c r="K87" s="245"/>
    </row>
    <row r="88" spans="2:11" ht="38.25">
      <c r="B88" s="228" t="s">
        <v>1066</v>
      </c>
      <c r="C88" s="229"/>
      <c r="D88" s="229"/>
      <c r="E88" s="245"/>
      <c r="F88" s="245"/>
      <c r="G88" s="245"/>
      <c r="H88" s="245"/>
      <c r="I88" s="245"/>
      <c r="J88" s="245"/>
      <c r="K88" s="245"/>
    </row>
    <row r="89" spans="2:11" ht="38.25">
      <c r="B89" s="228" t="s">
        <v>1067</v>
      </c>
      <c r="C89" s="229"/>
      <c r="D89" s="229"/>
      <c r="E89" s="245"/>
      <c r="F89" s="245"/>
      <c r="G89" s="245"/>
      <c r="H89" s="245"/>
      <c r="I89" s="245"/>
      <c r="J89" s="245"/>
      <c r="K89" s="245"/>
    </row>
    <row r="90" spans="2:11" ht="38.25">
      <c r="B90" s="228" t="s">
        <v>1068</v>
      </c>
      <c r="C90" s="229"/>
      <c r="D90" s="229"/>
      <c r="E90" s="245"/>
      <c r="F90" s="245"/>
      <c r="G90" s="245"/>
      <c r="H90" s="245"/>
      <c r="I90" s="245"/>
      <c r="J90" s="245"/>
      <c r="K90" s="245"/>
    </row>
    <row r="91" spans="2:11" ht="15.75" customHeight="1">
      <c r="B91" s="246" t="s">
        <v>1069</v>
      </c>
      <c r="C91" s="229"/>
      <c r="D91" s="229"/>
      <c r="E91" s="245"/>
      <c r="F91" s="245"/>
      <c r="G91" s="245"/>
      <c r="H91" s="245"/>
      <c r="I91" s="245"/>
      <c r="J91" s="245"/>
      <c r="K91" s="245"/>
    </row>
    <row r="92" spans="2:11" ht="63.75">
      <c r="B92" s="228" t="s">
        <v>1070</v>
      </c>
      <c r="C92" s="229"/>
      <c r="D92" s="229"/>
      <c r="E92" s="245"/>
      <c r="F92" s="245"/>
      <c r="G92" s="245"/>
      <c r="H92" s="245"/>
      <c r="I92" s="245"/>
      <c r="J92" s="245"/>
      <c r="K92" s="245"/>
    </row>
    <row r="93" spans="2:11" ht="38.25">
      <c r="B93" s="246" t="s">
        <v>1071</v>
      </c>
      <c r="C93" s="229"/>
      <c r="D93" s="229"/>
      <c r="E93" s="245"/>
      <c r="F93" s="245"/>
      <c r="G93" s="245"/>
      <c r="H93" s="245"/>
      <c r="I93" s="245"/>
      <c r="J93" s="245"/>
      <c r="K93" s="245"/>
    </row>
    <row r="94" spans="2:11" ht="25.5">
      <c r="B94" s="246" t="s">
        <v>1072</v>
      </c>
      <c r="C94" s="229"/>
      <c r="D94" s="229"/>
      <c r="E94" s="245"/>
      <c r="F94" s="245"/>
      <c r="G94" s="245"/>
      <c r="H94" s="245"/>
      <c r="I94" s="245"/>
      <c r="J94" s="245"/>
      <c r="K94" s="245"/>
    </row>
    <row r="95" spans="2:11" ht="38.25">
      <c r="B95" s="246" t="s">
        <v>1073</v>
      </c>
      <c r="C95" s="229"/>
      <c r="D95" s="229"/>
      <c r="E95" s="245"/>
      <c r="F95" s="245"/>
      <c r="G95" s="245"/>
      <c r="H95" s="245"/>
      <c r="I95" s="245"/>
      <c r="J95" s="245"/>
      <c r="K95" s="245"/>
    </row>
    <row r="99" spans="2:6" ht="15.75">
      <c r="B99" s="1225" t="s">
        <v>1306</v>
      </c>
      <c r="C99" s="1225"/>
      <c r="D99" s="1225"/>
      <c r="E99" s="1225"/>
      <c r="F99" s="1225"/>
    </row>
    <row r="100" spans="2:6" ht="45">
      <c r="B100" s="247" t="s">
        <v>1</v>
      </c>
      <c r="C100" s="247" t="s">
        <v>1075</v>
      </c>
      <c r="D100" s="221" t="s">
        <v>1307</v>
      </c>
      <c r="E100" s="221" t="s">
        <v>1308</v>
      </c>
      <c r="F100" s="247" t="s">
        <v>172</v>
      </c>
    </row>
    <row r="101" spans="2:6" ht="30">
      <c r="B101" s="247"/>
      <c r="C101" s="221" t="s">
        <v>1078</v>
      </c>
      <c r="D101" s="247"/>
      <c r="E101" s="247"/>
      <c r="F101" s="247"/>
    </row>
  </sheetData>
  <mergeCells count="20">
    <mergeCell ref="B65:K65"/>
    <mergeCell ref="B99:F99"/>
    <mergeCell ref="B31:B39"/>
    <mergeCell ref="B46:G46"/>
    <mergeCell ref="B47:G47"/>
    <mergeCell ref="B55:I55"/>
    <mergeCell ref="B63:K63"/>
    <mergeCell ref="B64:K64"/>
    <mergeCell ref="B20:M20"/>
    <mergeCell ref="B28:N28"/>
    <mergeCell ref="C29:E29"/>
    <mergeCell ref="F29:H29"/>
    <mergeCell ref="I29:K29"/>
    <mergeCell ref="L29:N29"/>
    <mergeCell ref="B12:B16"/>
    <mergeCell ref="C1:K1"/>
    <mergeCell ref="C2:K2"/>
    <mergeCell ref="M4:N4"/>
    <mergeCell ref="B5:Y5"/>
    <mergeCell ref="B11:F11"/>
  </mergeCells>
  <pageMargins left="0.16" right="0.16" top="0.39370078740157483" bottom="0.35433070866141736" header="0.31496062992125984" footer="0.31496062992125984"/>
  <pageSetup scale="55" orientation="landscape" r:id="rId1"/>
  <rowBreaks count="1" manualBreakCount="1">
    <brk id="42" max="2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7"/>
  <sheetViews>
    <sheetView view="pageBreakPreview" zoomScaleSheetLayoutView="100" workbookViewId="0">
      <selection activeCell="B5" sqref="B5:Y5"/>
    </sheetView>
  </sheetViews>
  <sheetFormatPr defaultRowHeight="15"/>
  <cols>
    <col min="1" max="1" width="9.140625" style="249"/>
    <col min="2" max="2" width="10.42578125" style="249" customWidth="1"/>
    <col min="3" max="3" width="13.85546875" style="249" customWidth="1"/>
    <col min="4" max="4" width="17.7109375" style="249" customWidth="1"/>
    <col min="5" max="5" width="21.42578125" style="249" customWidth="1"/>
    <col min="6" max="7" width="16.42578125" style="249" customWidth="1"/>
    <col min="8" max="9" width="16.28515625" style="249" customWidth="1"/>
    <col min="10" max="10" width="12" style="249" customWidth="1"/>
    <col min="11" max="11" width="9.140625" style="249"/>
    <col min="12" max="12" width="11.28515625" style="249" customWidth="1"/>
    <col min="13" max="13" width="10.42578125" style="249" customWidth="1"/>
    <col min="14" max="14" width="11.42578125" style="249" customWidth="1"/>
    <col min="15" max="15" width="12.5703125" style="249" customWidth="1"/>
    <col min="16" max="24" width="9.140625" style="249"/>
    <col min="25" max="25" width="10.28515625" style="249" customWidth="1"/>
    <col min="26" max="16384" width="9.140625" style="249"/>
  </cols>
  <sheetData>
    <row r="1" spans="1:25" ht="28.5" customHeight="1">
      <c r="A1" s="822"/>
      <c r="B1" s="822"/>
      <c r="C1" s="1213" t="s">
        <v>1517</v>
      </c>
      <c r="D1" s="1213"/>
      <c r="E1" s="1214"/>
      <c r="F1" s="1214"/>
      <c r="G1" s="1214"/>
      <c r="H1" s="1214"/>
      <c r="I1" s="1214"/>
      <c r="J1" s="1214"/>
      <c r="K1" s="1214"/>
    </row>
    <row r="2" spans="1:25" ht="40.5" customHeight="1">
      <c r="A2" s="822"/>
      <c r="B2" s="822"/>
      <c r="C2" s="1215" t="s">
        <v>969</v>
      </c>
      <c r="D2" s="1215"/>
      <c r="E2" s="1216"/>
      <c r="F2" s="1216"/>
      <c r="G2" s="1216"/>
      <c r="H2" s="1216"/>
      <c r="I2" s="1216"/>
      <c r="J2" s="1216"/>
      <c r="K2" s="1216"/>
    </row>
    <row r="3" spans="1:25" ht="25.5">
      <c r="A3" s="729"/>
      <c r="B3" s="729"/>
      <c r="C3" s="729"/>
      <c r="D3" s="729"/>
      <c r="E3" s="249" t="s">
        <v>970</v>
      </c>
      <c r="F3" s="250" t="s">
        <v>971</v>
      </c>
      <c r="G3" s="250"/>
      <c r="H3" s="251"/>
      <c r="I3" s="251"/>
      <c r="J3" s="251"/>
    </row>
    <row r="4" spans="1:25" ht="18.75">
      <c r="A4" s="729"/>
      <c r="B4" s="729"/>
      <c r="C4" s="729"/>
      <c r="D4" s="729"/>
    </row>
    <row r="5" spans="1:25" ht="18.75">
      <c r="A5" s="729"/>
      <c r="B5" s="729"/>
      <c r="C5" s="729"/>
      <c r="D5" s="729"/>
      <c r="M5" s="1217" t="s">
        <v>972</v>
      </c>
      <c r="N5" s="1217"/>
    </row>
    <row r="6" spans="1:25" ht="18.75">
      <c r="B6" s="1219" t="s">
        <v>973</v>
      </c>
      <c r="C6" s="1219"/>
      <c r="D6" s="1218"/>
      <c r="E6" s="1219"/>
      <c r="F6" s="1219"/>
      <c r="G6" s="1219"/>
      <c r="H6" s="1219"/>
      <c r="I6" s="1219"/>
      <c r="J6" s="1219"/>
      <c r="K6" s="1219"/>
      <c r="L6" s="1219"/>
      <c r="M6" s="1219"/>
      <c r="N6" s="1219"/>
      <c r="O6" s="1219"/>
      <c r="P6" s="1219"/>
      <c r="Q6" s="1219"/>
      <c r="R6" s="1219"/>
      <c r="S6" s="1219"/>
      <c r="T6" s="1219"/>
      <c r="U6" s="1219"/>
      <c r="V6" s="1219"/>
      <c r="W6" s="1219"/>
      <c r="X6" s="1219"/>
      <c r="Y6" s="1219"/>
    </row>
    <row r="7" spans="1:25" ht="15.75">
      <c r="B7" s="227"/>
    </row>
    <row r="8" spans="1:25" ht="51">
      <c r="B8" s="228" t="s">
        <v>546</v>
      </c>
      <c r="C8" s="354" t="s">
        <v>974</v>
      </c>
      <c r="D8" s="354" t="s">
        <v>975</v>
      </c>
      <c r="E8" s="228" t="s">
        <v>976</v>
      </c>
      <c r="F8" s="228" t="s">
        <v>977</v>
      </c>
      <c r="G8" s="228" t="s">
        <v>978</v>
      </c>
      <c r="H8" s="228" t="s">
        <v>979</v>
      </c>
      <c r="I8" s="228" t="s">
        <v>980</v>
      </c>
      <c r="J8" s="228" t="s">
        <v>981</v>
      </c>
      <c r="K8" s="229" t="s">
        <v>982</v>
      </c>
      <c r="L8" s="228" t="s">
        <v>983</v>
      </c>
      <c r="M8" s="228" t="s">
        <v>984</v>
      </c>
      <c r="N8" s="228" t="s">
        <v>985</v>
      </c>
      <c r="O8" s="228" t="s">
        <v>986</v>
      </c>
      <c r="P8" s="228" t="s">
        <v>987</v>
      </c>
      <c r="Q8" s="228" t="s">
        <v>988</v>
      </c>
      <c r="R8" s="228" t="s">
        <v>989</v>
      </c>
      <c r="S8" s="228" t="s">
        <v>990</v>
      </c>
      <c r="T8" s="228" t="s">
        <v>991</v>
      </c>
      <c r="U8" s="228" t="s">
        <v>992</v>
      </c>
      <c r="V8" s="390" t="s">
        <v>1300</v>
      </c>
      <c r="W8" s="228" t="s">
        <v>993</v>
      </c>
      <c r="X8" s="228" t="s">
        <v>994</v>
      </c>
      <c r="Y8" s="229" t="s">
        <v>125</v>
      </c>
    </row>
    <row r="9" spans="1:25">
      <c r="B9" s="228"/>
      <c r="C9" s="230"/>
      <c r="D9" s="230"/>
      <c r="E9" s="231"/>
      <c r="F9" s="231"/>
      <c r="G9" s="231"/>
      <c r="H9" s="231"/>
      <c r="I9" s="231"/>
      <c r="J9" s="231"/>
      <c r="K9" s="231"/>
      <c r="L9" s="231"/>
      <c r="M9" s="231"/>
      <c r="N9" s="231"/>
      <c r="O9" s="231"/>
      <c r="P9" s="231"/>
      <c r="Q9" s="231"/>
      <c r="R9" s="231"/>
      <c r="S9" s="231"/>
      <c r="T9" s="231"/>
      <c r="U9" s="231"/>
      <c r="V9" s="231"/>
      <c r="W9" s="231"/>
      <c r="X9" s="231"/>
      <c r="Y9" s="231"/>
    </row>
    <row r="10" spans="1:25">
      <c r="B10" s="228"/>
      <c r="C10" s="230"/>
      <c r="D10" s="230"/>
      <c r="E10" s="231"/>
      <c r="F10" s="231"/>
      <c r="G10" s="231"/>
      <c r="H10" s="231"/>
      <c r="I10" s="231"/>
      <c r="J10" s="231"/>
      <c r="K10" s="231"/>
      <c r="L10" s="231"/>
      <c r="M10" s="231"/>
      <c r="N10" s="231"/>
      <c r="O10" s="231"/>
      <c r="P10" s="231"/>
      <c r="Q10" s="231"/>
      <c r="R10" s="231"/>
      <c r="S10" s="231"/>
      <c r="T10" s="231"/>
      <c r="U10" s="231"/>
      <c r="V10" s="231"/>
      <c r="W10" s="231"/>
      <c r="X10" s="231"/>
      <c r="Y10" s="231"/>
    </row>
    <row r="13" spans="1:25" ht="15.75">
      <c r="B13" s="1216" t="s">
        <v>995</v>
      </c>
      <c r="C13" s="1216"/>
      <c r="D13" s="1216"/>
      <c r="E13" s="1216"/>
      <c r="F13" s="1216"/>
      <c r="G13" s="234"/>
    </row>
    <row r="14" spans="1:25" ht="28.5">
      <c r="B14" s="1210" t="s">
        <v>1000</v>
      </c>
      <c r="C14" s="232"/>
      <c r="D14" s="232" t="s">
        <v>996</v>
      </c>
      <c r="E14" s="233" t="s">
        <v>997</v>
      </c>
      <c r="F14" s="232" t="s">
        <v>998</v>
      </c>
      <c r="G14" s="235"/>
      <c r="H14" s="234"/>
      <c r="I14" s="234"/>
      <c r="J14" s="234"/>
      <c r="K14" s="251"/>
    </row>
    <row r="15" spans="1:25">
      <c r="B15" s="1211"/>
      <c r="C15" s="232" t="s">
        <v>999</v>
      </c>
      <c r="D15" s="232"/>
      <c r="E15" s="232"/>
      <c r="F15" s="232"/>
      <c r="G15" s="235"/>
      <c r="H15" s="235"/>
      <c r="I15" s="235"/>
      <c r="J15" s="235"/>
      <c r="K15" s="235"/>
    </row>
    <row r="16" spans="1:25">
      <c r="B16" s="1211"/>
      <c r="C16" s="232" t="s">
        <v>1001</v>
      </c>
      <c r="D16" s="232"/>
      <c r="E16" s="232"/>
      <c r="F16" s="232"/>
      <c r="G16" s="235"/>
      <c r="H16" s="235"/>
      <c r="I16" s="235"/>
      <c r="J16" s="235"/>
      <c r="K16" s="235"/>
    </row>
    <row r="17" spans="2:14">
      <c r="B17" s="1211"/>
      <c r="C17" s="232" t="s">
        <v>1002</v>
      </c>
      <c r="D17" s="232"/>
      <c r="E17" s="232"/>
      <c r="F17" s="232"/>
      <c r="G17" s="235"/>
      <c r="H17" s="235"/>
      <c r="I17" s="235"/>
      <c r="J17" s="235"/>
      <c r="K17" s="235"/>
    </row>
    <row r="18" spans="2:14">
      <c r="B18" s="1212"/>
      <c r="C18" s="232" t="s">
        <v>1003</v>
      </c>
      <c r="D18" s="232"/>
      <c r="E18" s="232"/>
      <c r="F18" s="232"/>
      <c r="G18" s="235"/>
      <c r="H18" s="235"/>
      <c r="I18" s="235"/>
      <c r="J18" s="235"/>
      <c r="K18" s="235"/>
    </row>
    <row r="22" spans="2:14" ht="15.75">
      <c r="B22" s="1217" t="s">
        <v>1512</v>
      </c>
      <c r="C22" s="1217"/>
      <c r="D22" s="1217"/>
      <c r="E22" s="1217"/>
      <c r="F22" s="1217"/>
      <c r="G22" s="1217"/>
      <c r="H22" s="1217"/>
      <c r="I22" s="1217"/>
      <c r="J22" s="1217"/>
      <c r="K22" s="1217"/>
      <c r="L22" s="1217"/>
      <c r="M22" s="1217"/>
    </row>
    <row r="23" spans="2:14" ht="73.5">
      <c r="B23" s="105" t="s">
        <v>1004</v>
      </c>
      <c r="C23" s="105" t="s">
        <v>349</v>
      </c>
      <c r="D23" s="105" t="s">
        <v>1005</v>
      </c>
      <c r="E23" s="105" t="s">
        <v>1006</v>
      </c>
      <c r="F23" s="105" t="s">
        <v>1007</v>
      </c>
      <c r="G23" s="105" t="s">
        <v>1008</v>
      </c>
      <c r="H23" s="105" t="s">
        <v>1009</v>
      </c>
      <c r="I23" s="105" t="s">
        <v>1010</v>
      </c>
      <c r="J23" s="106" t="s">
        <v>1011</v>
      </c>
      <c r="K23" s="106" t="s">
        <v>1012</v>
      </c>
      <c r="L23" s="105" t="s">
        <v>1013</v>
      </c>
      <c r="M23" s="105" t="s">
        <v>1014</v>
      </c>
    </row>
    <row r="24" spans="2:14">
      <c r="B24" s="105"/>
      <c r="C24" s="105"/>
      <c r="D24" s="105"/>
      <c r="E24" s="105"/>
      <c r="F24" s="105"/>
      <c r="G24" s="105"/>
      <c r="H24" s="105"/>
      <c r="I24" s="105"/>
      <c r="J24" s="105"/>
      <c r="K24" s="105"/>
      <c r="L24" s="105"/>
      <c r="M24" s="105"/>
    </row>
    <row r="25" spans="2:14">
      <c r="B25" s="105"/>
      <c r="C25" s="105"/>
      <c r="D25" s="105"/>
      <c r="E25" s="105"/>
      <c r="F25" s="105"/>
      <c r="G25" s="105"/>
      <c r="H25" s="105"/>
      <c r="I25" s="105"/>
      <c r="J25" s="105"/>
      <c r="K25" s="105"/>
      <c r="L25" s="105"/>
      <c r="M25" s="105"/>
    </row>
    <row r="26" spans="2:14">
      <c r="B26" s="252"/>
      <c r="C26" s="252"/>
      <c r="D26" s="252"/>
      <c r="E26" s="252"/>
      <c r="F26" s="252"/>
      <c r="G26" s="252"/>
      <c r="H26" s="252"/>
      <c r="I26" s="252"/>
      <c r="J26" s="252"/>
      <c r="K26" s="252"/>
      <c r="L26" s="252"/>
      <c r="M26" s="252"/>
    </row>
    <row r="27" spans="2:14">
      <c r="B27" s="252"/>
      <c r="C27" s="252"/>
      <c r="D27" s="252"/>
      <c r="E27" s="252"/>
      <c r="F27" s="252"/>
      <c r="G27" s="252"/>
      <c r="H27" s="252"/>
      <c r="I27" s="252"/>
      <c r="J27" s="252"/>
      <c r="K27" s="252"/>
      <c r="L27" s="252"/>
      <c r="M27" s="252"/>
    </row>
    <row r="30" spans="2:14" ht="15.75">
      <c r="B30" s="1217" t="s">
        <v>1513</v>
      </c>
      <c r="C30" s="1217"/>
      <c r="D30" s="1217"/>
      <c r="E30" s="1217"/>
      <c r="F30" s="1217"/>
      <c r="G30" s="1217"/>
      <c r="H30" s="1217"/>
      <c r="I30" s="1217"/>
      <c r="J30" s="1217"/>
      <c r="K30" s="1217"/>
      <c r="L30" s="1217"/>
      <c r="M30" s="1217"/>
      <c r="N30" s="1217"/>
    </row>
    <row r="31" spans="2:14" ht="43.5" customHeight="1">
      <c r="B31" s="236" t="s">
        <v>337</v>
      </c>
      <c r="C31" s="1220" t="s">
        <v>1015</v>
      </c>
      <c r="D31" s="1220"/>
      <c r="E31" s="1220"/>
      <c r="F31" s="1220" t="s">
        <v>1016</v>
      </c>
      <c r="G31" s="1220"/>
      <c r="H31" s="1220"/>
      <c r="I31" s="1221" t="s">
        <v>1301</v>
      </c>
      <c r="J31" s="1221"/>
      <c r="K31" s="1222"/>
      <c r="L31" s="1223" t="s">
        <v>1302</v>
      </c>
      <c r="M31" s="1223"/>
      <c r="N31" s="1223"/>
    </row>
    <row r="32" spans="2:14" ht="15.75" customHeight="1">
      <c r="B32" s="237"/>
      <c r="C32" s="238" t="s">
        <v>141</v>
      </c>
      <c r="D32" s="238" t="s">
        <v>142</v>
      </c>
      <c r="E32" s="238" t="s">
        <v>143</v>
      </c>
      <c r="F32" s="238" t="s">
        <v>141</v>
      </c>
      <c r="G32" s="238" t="s">
        <v>142</v>
      </c>
      <c r="H32" s="238" t="s">
        <v>143</v>
      </c>
      <c r="I32" s="238" t="s">
        <v>141</v>
      </c>
      <c r="J32" s="238" t="s">
        <v>142</v>
      </c>
      <c r="K32" s="238" t="s">
        <v>143</v>
      </c>
      <c r="L32" s="391" t="s">
        <v>141</v>
      </c>
      <c r="M32" s="391" t="s">
        <v>142</v>
      </c>
      <c r="N32" s="391" t="s">
        <v>143</v>
      </c>
    </row>
    <row r="33" spans="2:17" ht="16.5" customHeight="1">
      <c r="B33" s="1220" t="s">
        <v>1018</v>
      </c>
      <c r="C33" s="240"/>
      <c r="D33" s="240"/>
      <c r="E33" s="240"/>
      <c r="F33" s="240"/>
      <c r="G33" s="240"/>
      <c r="H33" s="240"/>
      <c r="I33" s="240"/>
      <c r="J33" s="240"/>
      <c r="K33" s="240"/>
      <c r="L33" s="240"/>
      <c r="M33" s="240"/>
      <c r="N33" s="240"/>
    </row>
    <row r="34" spans="2:17" ht="15.75" customHeight="1">
      <c r="B34" s="1220"/>
      <c r="C34" s="240"/>
      <c r="D34" s="240"/>
      <c r="E34" s="240"/>
      <c r="F34" s="240"/>
      <c r="G34" s="240"/>
      <c r="H34" s="240"/>
      <c r="I34" s="240"/>
      <c r="J34" s="240"/>
      <c r="K34" s="240"/>
      <c r="L34" s="240"/>
      <c r="M34" s="240"/>
      <c r="N34" s="240"/>
    </row>
    <row r="35" spans="2:17" ht="15.75">
      <c r="B35" s="1220"/>
      <c r="C35" s="240"/>
      <c r="D35" s="240"/>
      <c r="E35" s="240"/>
      <c r="F35" s="240"/>
      <c r="G35" s="240"/>
      <c r="H35" s="240"/>
      <c r="I35" s="240"/>
      <c r="J35" s="240"/>
      <c r="K35" s="240"/>
      <c r="L35" s="240"/>
      <c r="M35" s="240"/>
      <c r="N35" s="240"/>
    </row>
    <row r="36" spans="2:17" ht="15.75">
      <c r="B36" s="1220"/>
      <c r="C36" s="240"/>
      <c r="D36" s="240"/>
      <c r="E36" s="240"/>
      <c r="F36" s="240"/>
      <c r="G36" s="240"/>
      <c r="H36" s="240"/>
      <c r="I36" s="240"/>
      <c r="J36" s="240"/>
      <c r="K36" s="240"/>
      <c r="L36" s="240"/>
      <c r="M36" s="240"/>
      <c r="N36" s="240"/>
    </row>
    <row r="37" spans="2:17" ht="15.75">
      <c r="B37" s="1220"/>
      <c r="C37" s="240"/>
      <c r="D37" s="240"/>
      <c r="E37" s="240"/>
      <c r="F37" s="240"/>
      <c r="G37" s="240"/>
      <c r="H37" s="240"/>
      <c r="I37" s="240"/>
      <c r="J37" s="240"/>
      <c r="K37" s="240"/>
      <c r="L37" s="240"/>
      <c r="M37" s="240"/>
      <c r="N37" s="240"/>
    </row>
    <row r="38" spans="2:17" ht="15.75">
      <c r="B38" s="1220"/>
      <c r="C38" s="240"/>
      <c r="D38" s="240"/>
      <c r="E38" s="240"/>
      <c r="F38" s="240"/>
      <c r="G38" s="240"/>
      <c r="H38" s="240"/>
      <c r="I38" s="240"/>
      <c r="J38" s="240"/>
      <c r="K38" s="240"/>
      <c r="L38" s="240"/>
      <c r="M38" s="240"/>
      <c r="N38" s="240"/>
    </row>
    <row r="39" spans="2:17" ht="15.75">
      <c r="B39" s="1220"/>
      <c r="C39" s="240"/>
      <c r="D39" s="240"/>
      <c r="E39" s="240"/>
      <c r="F39" s="240"/>
      <c r="G39" s="240"/>
      <c r="H39" s="240"/>
      <c r="I39" s="240"/>
      <c r="J39" s="240"/>
      <c r="K39" s="240"/>
      <c r="L39" s="240"/>
      <c r="M39" s="240"/>
      <c r="N39" s="240"/>
    </row>
    <row r="40" spans="2:17" ht="15.75">
      <c r="B40" s="1220"/>
      <c r="C40" s="240"/>
      <c r="D40" s="240"/>
      <c r="E40" s="240"/>
      <c r="F40" s="240"/>
      <c r="G40" s="240"/>
      <c r="H40" s="240"/>
      <c r="I40" s="240"/>
      <c r="J40" s="240"/>
      <c r="K40" s="240"/>
      <c r="L40" s="240"/>
      <c r="M40" s="240"/>
      <c r="N40" s="240"/>
    </row>
    <row r="41" spans="2:17" ht="15.75">
      <c r="B41" s="1220"/>
      <c r="C41" s="240"/>
      <c r="D41" s="240"/>
      <c r="E41" s="240"/>
      <c r="F41" s="240"/>
      <c r="G41" s="240"/>
      <c r="H41" s="240"/>
      <c r="I41" s="240"/>
      <c r="J41" s="240"/>
      <c r="K41" s="240"/>
      <c r="L41" s="240"/>
      <c r="M41" s="240"/>
      <c r="N41" s="240"/>
    </row>
    <row r="42" spans="2:17" ht="15.75">
      <c r="B42" s="112"/>
      <c r="C42" s="240"/>
      <c r="D42" s="240"/>
      <c r="E42" s="240"/>
      <c r="F42" s="240"/>
      <c r="G42" s="240"/>
      <c r="H42" s="240"/>
      <c r="I42" s="240"/>
      <c r="J42" s="240"/>
      <c r="K42" s="240"/>
      <c r="L42" s="240"/>
      <c r="M42" s="240"/>
      <c r="N42" s="240"/>
    </row>
    <row r="43" spans="2:17">
      <c r="O43" s="392"/>
      <c r="P43" s="392"/>
      <c r="Q43" s="392"/>
    </row>
    <row r="45" spans="2:17" ht="15.75">
      <c r="B45" s="1216" t="s">
        <v>1019</v>
      </c>
      <c r="C45" s="1216"/>
      <c r="D45" s="1216"/>
      <c r="E45" s="1216"/>
    </row>
    <row r="46" spans="2:17" ht="32.25" customHeight="1">
      <c r="B46" s="1231" t="s">
        <v>1518</v>
      </c>
      <c r="C46" s="1231"/>
      <c r="D46" s="1231"/>
      <c r="E46" s="1231"/>
    </row>
    <row r="47" spans="2:17" ht="14.25" customHeight="1">
      <c r="B47" s="241" t="s">
        <v>1021</v>
      </c>
      <c r="C47" s="364" t="s">
        <v>252</v>
      </c>
      <c r="D47" s="364" t="s">
        <v>1022</v>
      </c>
      <c r="E47" s="364" t="s">
        <v>1023</v>
      </c>
    </row>
    <row r="48" spans="2:17" ht="15.75">
      <c r="B48" s="364"/>
      <c r="C48" s="241"/>
      <c r="D48" s="241"/>
      <c r="E48" s="241"/>
    </row>
    <row r="49" spans="2:11" ht="15.75">
      <c r="B49" s="364"/>
      <c r="C49" s="241"/>
      <c r="D49" s="241"/>
      <c r="E49" s="241"/>
    </row>
    <row r="50" spans="2:11" ht="15.75">
      <c r="B50" s="364"/>
      <c r="C50" s="241"/>
      <c r="D50" s="241"/>
      <c r="E50" s="241"/>
    </row>
    <row r="51" spans="2:11" ht="15.75">
      <c r="B51" s="364"/>
      <c r="C51" s="241"/>
      <c r="D51" s="241"/>
      <c r="E51" s="241"/>
    </row>
    <row r="52" spans="2:11" ht="15.75">
      <c r="B52" s="364"/>
      <c r="C52" s="241"/>
      <c r="D52" s="241"/>
      <c r="E52" s="241"/>
    </row>
    <row r="56" spans="2:11" ht="15.75">
      <c r="B56" s="1216" t="s">
        <v>1024</v>
      </c>
      <c r="C56" s="1216"/>
      <c r="D56" s="1216"/>
      <c r="E56" s="1216"/>
      <c r="F56" s="1216"/>
      <c r="G56" s="1216"/>
    </row>
    <row r="57" spans="2:11" ht="28.5" customHeight="1">
      <c r="B57" s="1226" t="s">
        <v>1511</v>
      </c>
      <c r="C57" s="1226"/>
      <c r="D57" s="1226"/>
      <c r="E57" s="1226"/>
      <c r="F57" s="1226"/>
      <c r="G57" s="1226"/>
    </row>
    <row r="58" spans="2:11" ht="64.5" customHeight="1">
      <c r="B58" s="363" t="s">
        <v>1</v>
      </c>
      <c r="C58" s="363" t="s">
        <v>359</v>
      </c>
      <c r="D58" s="363" t="s">
        <v>1025</v>
      </c>
      <c r="E58" s="272" t="s">
        <v>1026</v>
      </c>
      <c r="F58" s="363" t="s">
        <v>1027</v>
      </c>
      <c r="G58" s="272" t="s">
        <v>1028</v>
      </c>
      <c r="H58" s="242"/>
      <c r="I58" s="242"/>
      <c r="J58" s="242"/>
      <c r="K58" s="242"/>
    </row>
    <row r="59" spans="2:11" ht="31.5">
      <c r="B59" s="363"/>
      <c r="C59" s="363" t="s">
        <v>1029</v>
      </c>
      <c r="D59" s="363"/>
      <c r="E59" s="363"/>
      <c r="F59" s="363"/>
      <c r="G59" s="363"/>
      <c r="H59" s="242"/>
      <c r="I59" s="242"/>
      <c r="J59" s="242"/>
      <c r="K59" s="242"/>
    </row>
    <row r="60" spans="2:11" ht="78.75">
      <c r="B60" s="363"/>
      <c r="C60" s="363" t="s">
        <v>1030</v>
      </c>
      <c r="D60" s="363"/>
      <c r="E60" s="363"/>
      <c r="F60" s="363"/>
      <c r="G60" s="363"/>
      <c r="H60" s="242"/>
      <c r="I60" s="242"/>
      <c r="J60" s="242"/>
      <c r="K60" s="242"/>
    </row>
    <row r="61" spans="2:11" ht="47.25">
      <c r="B61" s="363"/>
      <c r="C61" s="363" t="s">
        <v>1031</v>
      </c>
      <c r="D61" s="363"/>
      <c r="E61" s="363"/>
      <c r="F61" s="363"/>
      <c r="G61" s="363"/>
      <c r="H61" s="242"/>
      <c r="I61" s="242"/>
      <c r="J61" s="242"/>
      <c r="K61" s="242"/>
    </row>
    <row r="65" spans="2:11" ht="15.75">
      <c r="B65" s="1217" t="s">
        <v>1311</v>
      </c>
      <c r="C65" s="1217"/>
      <c r="D65" s="1217"/>
      <c r="E65" s="1217"/>
      <c r="F65" s="1217"/>
      <c r="G65" s="1217"/>
      <c r="H65" s="1217"/>
      <c r="I65" s="1217"/>
    </row>
    <row r="66" spans="2:11" ht="51">
      <c r="B66" s="354" t="s">
        <v>1</v>
      </c>
      <c r="C66" s="354" t="s">
        <v>1032</v>
      </c>
      <c r="D66" s="354" t="s">
        <v>1033</v>
      </c>
      <c r="E66" s="354" t="s">
        <v>1034</v>
      </c>
      <c r="F66" s="354" t="s">
        <v>1035</v>
      </c>
      <c r="G66" s="354" t="s">
        <v>1036</v>
      </c>
      <c r="H66" s="354" t="s">
        <v>1037</v>
      </c>
      <c r="I66" s="354" t="s">
        <v>1038</v>
      </c>
    </row>
    <row r="67" spans="2:11">
      <c r="B67" s="253"/>
      <c r="C67" s="354"/>
      <c r="D67" s="253"/>
      <c r="E67" s="253"/>
      <c r="F67" s="253"/>
      <c r="G67" s="253"/>
      <c r="H67" s="253"/>
      <c r="I67" s="253"/>
    </row>
    <row r="68" spans="2:11">
      <c r="B68" s="253"/>
      <c r="C68" s="354"/>
      <c r="D68" s="253"/>
      <c r="E68" s="253"/>
      <c r="F68" s="253"/>
      <c r="G68" s="253"/>
      <c r="H68" s="253"/>
      <c r="I68" s="253"/>
    </row>
    <row r="69" spans="2:11">
      <c r="B69" s="253"/>
      <c r="C69" s="354"/>
      <c r="D69" s="253"/>
      <c r="E69" s="253"/>
      <c r="F69" s="253"/>
      <c r="G69" s="253"/>
      <c r="H69" s="253"/>
      <c r="I69" s="253"/>
    </row>
    <row r="73" spans="2:11" ht="15.75">
      <c r="B73" s="1217" t="s">
        <v>1519</v>
      </c>
      <c r="C73" s="1217"/>
      <c r="D73" s="1217"/>
      <c r="E73" s="1217"/>
      <c r="F73" s="1217"/>
      <c r="G73" s="1217"/>
      <c r="H73" s="1217"/>
      <c r="I73" s="1217"/>
      <c r="J73" s="1217"/>
      <c r="K73" s="1217"/>
    </row>
    <row r="74" spans="2:11">
      <c r="B74" s="1227" t="s">
        <v>1515</v>
      </c>
      <c r="C74" s="1227"/>
      <c r="D74" s="1227"/>
      <c r="E74" s="1227"/>
      <c r="F74" s="1227"/>
      <c r="G74" s="1227"/>
      <c r="H74" s="1227"/>
      <c r="I74" s="1227"/>
      <c r="J74" s="1227"/>
      <c r="K74" s="1227"/>
    </row>
    <row r="75" spans="2:11" ht="15.75" customHeight="1">
      <c r="B75" s="1224" t="s">
        <v>1516</v>
      </c>
      <c r="C75" s="1224"/>
      <c r="D75" s="1224"/>
      <c r="E75" s="1224"/>
      <c r="F75" s="1224"/>
      <c r="G75" s="1224"/>
      <c r="H75" s="1224"/>
      <c r="I75" s="1224"/>
      <c r="J75" s="1224"/>
      <c r="K75" s="1224"/>
    </row>
    <row r="76" spans="2:11" ht="54.75" customHeight="1">
      <c r="B76" s="243" t="s">
        <v>359</v>
      </c>
      <c r="C76" s="243" t="s">
        <v>1039</v>
      </c>
      <c r="D76" s="243" t="s">
        <v>1040</v>
      </c>
      <c r="E76" s="244" t="s">
        <v>1041</v>
      </c>
      <c r="F76" s="244" t="s">
        <v>1042</v>
      </c>
      <c r="G76" s="244" t="s">
        <v>1043</v>
      </c>
      <c r="H76" s="243" t="s">
        <v>207</v>
      </c>
      <c r="I76" s="244" t="s">
        <v>1044</v>
      </c>
      <c r="J76" s="243" t="s">
        <v>1045</v>
      </c>
      <c r="K76" s="243" t="s">
        <v>15</v>
      </c>
    </row>
    <row r="77" spans="2:11" ht="51">
      <c r="B77" s="228" t="s">
        <v>1046</v>
      </c>
      <c r="C77" s="229"/>
      <c r="D77" s="229"/>
      <c r="E77" s="245"/>
      <c r="F77" s="245"/>
      <c r="G77" s="245"/>
      <c r="H77" s="245"/>
      <c r="I77" s="245"/>
      <c r="J77" s="245"/>
      <c r="K77" s="245"/>
    </row>
    <row r="78" spans="2:11" ht="63.75">
      <c r="B78" s="228" t="s">
        <v>1047</v>
      </c>
      <c r="C78" s="229"/>
      <c r="D78" s="229"/>
      <c r="E78" s="245"/>
      <c r="F78" s="245"/>
      <c r="G78" s="245"/>
      <c r="H78" s="245"/>
      <c r="I78" s="245"/>
      <c r="J78" s="245"/>
      <c r="K78" s="245"/>
    </row>
    <row r="79" spans="2:11" ht="89.25">
      <c r="B79" s="228" t="s">
        <v>1048</v>
      </c>
      <c r="C79" s="229"/>
      <c r="D79" s="229"/>
      <c r="E79" s="245"/>
      <c r="F79" s="245"/>
      <c r="G79" s="245"/>
      <c r="H79" s="245"/>
      <c r="I79" s="245"/>
      <c r="J79" s="245"/>
      <c r="K79" s="245"/>
    </row>
    <row r="80" spans="2:11" ht="25.5">
      <c r="B80" s="228" t="s">
        <v>1049</v>
      </c>
      <c r="C80" s="229"/>
      <c r="D80" s="229"/>
      <c r="E80" s="245"/>
      <c r="F80" s="245"/>
      <c r="G80" s="245"/>
      <c r="H80" s="245"/>
      <c r="I80" s="245"/>
      <c r="J80" s="245"/>
      <c r="K80" s="245"/>
    </row>
    <row r="81" spans="2:11" ht="51">
      <c r="B81" s="228" t="s">
        <v>1050</v>
      </c>
      <c r="C81" s="229"/>
      <c r="D81" s="229"/>
      <c r="E81" s="245"/>
      <c r="F81" s="245"/>
      <c r="G81" s="245"/>
      <c r="H81" s="245"/>
      <c r="I81" s="245"/>
      <c r="J81" s="245"/>
      <c r="K81" s="245"/>
    </row>
    <row r="82" spans="2:11" ht="51">
      <c r="B82" s="228" t="s">
        <v>1051</v>
      </c>
      <c r="C82" s="229"/>
      <c r="D82" s="229"/>
      <c r="E82" s="245"/>
      <c r="F82" s="245"/>
      <c r="G82" s="245"/>
      <c r="H82" s="245"/>
      <c r="I82" s="245"/>
      <c r="J82" s="245"/>
      <c r="K82" s="245"/>
    </row>
    <row r="83" spans="2:11" ht="38.25">
      <c r="B83" s="228" t="s">
        <v>1052</v>
      </c>
      <c r="C83" s="229"/>
      <c r="D83" s="229"/>
      <c r="E83" s="245"/>
      <c r="F83" s="245"/>
      <c r="G83" s="245"/>
      <c r="H83" s="245"/>
      <c r="I83" s="245"/>
      <c r="J83" s="245"/>
      <c r="K83" s="245"/>
    </row>
    <row r="84" spans="2:11" ht="63.75">
      <c r="B84" s="228" t="s">
        <v>1053</v>
      </c>
      <c r="C84" s="229"/>
      <c r="D84" s="229"/>
      <c r="E84" s="245"/>
      <c r="F84" s="245"/>
      <c r="G84" s="245"/>
      <c r="H84" s="245"/>
      <c r="I84" s="245"/>
      <c r="J84" s="245"/>
      <c r="K84" s="245"/>
    </row>
    <row r="85" spans="2:11" ht="51">
      <c r="B85" s="228" t="s">
        <v>1054</v>
      </c>
      <c r="C85" s="229"/>
      <c r="D85" s="229"/>
      <c r="E85" s="245"/>
      <c r="F85" s="245"/>
      <c r="G85" s="245"/>
      <c r="H85" s="245"/>
      <c r="I85" s="245"/>
      <c r="J85" s="245"/>
      <c r="K85" s="245"/>
    </row>
    <row r="86" spans="2:11" ht="102">
      <c r="B86" s="228" t="s">
        <v>1055</v>
      </c>
      <c r="C86" s="229"/>
      <c r="D86" s="229"/>
      <c r="E86" s="245"/>
      <c r="F86" s="245"/>
      <c r="G86" s="245"/>
      <c r="H86" s="245"/>
      <c r="I86" s="245"/>
      <c r="J86" s="245"/>
      <c r="K86" s="245"/>
    </row>
    <row r="87" spans="2:11" ht="38.25">
      <c r="B87" s="228" t="s">
        <v>1056</v>
      </c>
      <c r="C87" s="229"/>
      <c r="D87" s="229"/>
      <c r="E87" s="245"/>
      <c r="F87" s="245"/>
      <c r="G87" s="245"/>
      <c r="H87" s="245"/>
      <c r="I87" s="245"/>
      <c r="J87" s="245"/>
      <c r="K87" s="245"/>
    </row>
    <row r="88" spans="2:11" ht="63.75">
      <c r="B88" s="228" t="s">
        <v>1057</v>
      </c>
      <c r="C88" s="229"/>
      <c r="D88" s="229"/>
      <c r="E88" s="245"/>
      <c r="F88" s="245"/>
      <c r="G88" s="245"/>
      <c r="H88" s="245"/>
      <c r="I88" s="245"/>
      <c r="J88" s="245"/>
      <c r="K88" s="245"/>
    </row>
    <row r="89" spans="2:11" ht="25.5">
      <c r="B89" s="228" t="s">
        <v>1058</v>
      </c>
      <c r="C89" s="229"/>
      <c r="D89" s="229"/>
      <c r="E89" s="245"/>
      <c r="F89" s="245"/>
      <c r="G89" s="245"/>
      <c r="H89" s="245"/>
      <c r="I89" s="245"/>
      <c r="J89" s="245"/>
      <c r="K89" s="245"/>
    </row>
    <row r="90" spans="2:11" ht="38.25">
      <c r="B90" s="228" t="s">
        <v>1059</v>
      </c>
      <c r="C90" s="229"/>
      <c r="D90" s="229"/>
      <c r="E90" s="245"/>
      <c r="F90" s="245"/>
      <c r="G90" s="245"/>
      <c r="H90" s="245"/>
      <c r="I90" s="245"/>
      <c r="J90" s="245"/>
      <c r="K90" s="245"/>
    </row>
    <row r="91" spans="2:11" ht="25.5">
      <c r="B91" s="228" t="s">
        <v>1060</v>
      </c>
      <c r="C91" s="229"/>
      <c r="D91" s="229"/>
      <c r="E91" s="245"/>
      <c r="F91" s="245"/>
      <c r="G91" s="245"/>
      <c r="H91" s="245"/>
      <c r="I91" s="245"/>
      <c r="J91" s="245"/>
      <c r="K91" s="245"/>
    </row>
    <row r="92" spans="2:11" ht="102">
      <c r="B92" s="228" t="s">
        <v>1061</v>
      </c>
      <c r="C92" s="229"/>
      <c r="D92" s="229"/>
      <c r="E92" s="245"/>
      <c r="F92" s="245"/>
      <c r="G92" s="245"/>
      <c r="H92" s="245"/>
      <c r="I92" s="245"/>
      <c r="J92" s="245"/>
      <c r="K92" s="245"/>
    </row>
    <row r="93" spans="2:11">
      <c r="B93" s="228"/>
      <c r="C93" s="229"/>
      <c r="D93" s="229"/>
      <c r="E93" s="245"/>
      <c r="F93" s="245"/>
      <c r="G93" s="245"/>
      <c r="H93" s="245"/>
      <c r="I93" s="245"/>
      <c r="J93" s="245"/>
      <c r="K93" s="245"/>
    </row>
    <row r="94" spans="2:11" ht="63.75">
      <c r="B94" s="228" t="s">
        <v>1062</v>
      </c>
      <c r="C94" s="229"/>
      <c r="D94" s="229"/>
      <c r="E94" s="245"/>
      <c r="F94" s="245"/>
      <c r="G94" s="245"/>
      <c r="H94" s="245"/>
      <c r="I94" s="245"/>
      <c r="J94" s="245"/>
      <c r="K94" s="245"/>
    </row>
    <row r="95" spans="2:11" ht="51">
      <c r="B95" s="228" t="s">
        <v>1063</v>
      </c>
      <c r="C95" s="229"/>
      <c r="D95" s="229"/>
      <c r="E95" s="245"/>
      <c r="F95" s="245"/>
      <c r="G95" s="245"/>
      <c r="H95" s="245"/>
      <c r="I95" s="245"/>
      <c r="J95" s="245"/>
      <c r="K95" s="245"/>
    </row>
    <row r="96" spans="2:11" ht="51">
      <c r="B96" s="228" t="s">
        <v>1064</v>
      </c>
      <c r="C96" s="229"/>
      <c r="D96" s="229"/>
      <c r="E96" s="245"/>
      <c r="F96" s="245"/>
      <c r="G96" s="245"/>
      <c r="H96" s="245"/>
      <c r="I96" s="245"/>
      <c r="J96" s="245"/>
      <c r="K96" s="245"/>
    </row>
    <row r="97" spans="2:11" ht="38.25">
      <c r="B97" s="228" t="s">
        <v>1065</v>
      </c>
      <c r="C97" s="229"/>
      <c r="D97" s="229"/>
      <c r="E97" s="245"/>
      <c r="F97" s="245"/>
      <c r="G97" s="245"/>
      <c r="H97" s="245"/>
      <c r="I97" s="245"/>
      <c r="J97" s="245"/>
      <c r="K97" s="245"/>
    </row>
    <row r="98" spans="2:11" ht="38.25">
      <c r="B98" s="228" t="s">
        <v>1066</v>
      </c>
      <c r="C98" s="229"/>
      <c r="D98" s="229"/>
      <c r="E98" s="245"/>
      <c r="F98" s="245"/>
      <c r="G98" s="245"/>
      <c r="H98" s="245"/>
      <c r="I98" s="245"/>
      <c r="J98" s="245"/>
      <c r="K98" s="245"/>
    </row>
    <row r="99" spans="2:11" ht="38.25">
      <c r="B99" s="228" t="s">
        <v>1067</v>
      </c>
      <c r="C99" s="229"/>
      <c r="D99" s="229"/>
      <c r="E99" s="245"/>
      <c r="F99" s="245"/>
      <c r="G99" s="245"/>
      <c r="H99" s="245"/>
      <c r="I99" s="245"/>
      <c r="J99" s="245"/>
      <c r="K99" s="245"/>
    </row>
    <row r="100" spans="2:11" ht="38.25">
      <c r="B100" s="228" t="s">
        <v>1068</v>
      </c>
      <c r="C100" s="229"/>
      <c r="D100" s="229"/>
      <c r="E100" s="245"/>
      <c r="F100" s="245"/>
      <c r="G100" s="245"/>
      <c r="H100" s="245"/>
      <c r="I100" s="245"/>
      <c r="J100" s="245"/>
      <c r="K100" s="245"/>
    </row>
    <row r="101" spans="2:11" ht="15.75" customHeight="1">
      <c r="B101" s="246" t="s">
        <v>1069</v>
      </c>
      <c r="C101" s="229"/>
      <c r="D101" s="229"/>
      <c r="E101" s="245"/>
      <c r="F101" s="245"/>
      <c r="G101" s="245"/>
      <c r="H101" s="245"/>
      <c r="I101" s="245"/>
      <c r="J101" s="245"/>
      <c r="K101" s="245"/>
    </row>
    <row r="102" spans="2:11" ht="63.75">
      <c r="B102" s="228" t="s">
        <v>1070</v>
      </c>
      <c r="C102" s="229"/>
      <c r="D102" s="229"/>
      <c r="E102" s="245"/>
      <c r="F102" s="245"/>
      <c r="G102" s="245"/>
      <c r="H102" s="245"/>
      <c r="I102" s="245"/>
      <c r="J102" s="245"/>
      <c r="K102" s="245"/>
    </row>
    <row r="103" spans="2:11" ht="38.25">
      <c r="B103" s="246" t="s">
        <v>1071</v>
      </c>
      <c r="C103" s="229"/>
      <c r="D103" s="229"/>
      <c r="E103" s="245"/>
      <c r="F103" s="245"/>
      <c r="G103" s="245"/>
      <c r="H103" s="245"/>
      <c r="I103" s="245"/>
      <c r="J103" s="245"/>
      <c r="K103" s="245"/>
    </row>
    <row r="104" spans="2:11" ht="25.5">
      <c r="B104" s="246" t="s">
        <v>1072</v>
      </c>
      <c r="C104" s="229"/>
      <c r="D104" s="229"/>
      <c r="E104" s="245"/>
      <c r="F104" s="245"/>
      <c r="G104" s="245"/>
      <c r="H104" s="245"/>
      <c r="I104" s="245"/>
      <c r="J104" s="245"/>
      <c r="K104" s="245"/>
    </row>
    <row r="105" spans="2:11" ht="38.25">
      <c r="B105" s="246" t="s">
        <v>1073</v>
      </c>
      <c r="C105" s="229"/>
      <c r="D105" s="229"/>
      <c r="E105" s="245"/>
      <c r="F105" s="245"/>
      <c r="G105" s="245"/>
      <c r="H105" s="245"/>
      <c r="I105" s="245"/>
      <c r="J105" s="245"/>
      <c r="K105" s="245"/>
    </row>
    <row r="109" spans="2:11" ht="15.75">
      <c r="B109" s="1225" t="s">
        <v>1074</v>
      </c>
      <c r="C109" s="1225"/>
      <c r="D109" s="1225"/>
      <c r="E109" s="1225"/>
      <c r="F109" s="1225"/>
    </row>
    <row r="110" spans="2:11" ht="30">
      <c r="B110" s="247" t="s">
        <v>1</v>
      </c>
      <c r="C110" s="247" t="s">
        <v>1075</v>
      </c>
      <c r="D110" s="221" t="s">
        <v>1076</v>
      </c>
      <c r="E110" s="221" t="s">
        <v>1077</v>
      </c>
      <c r="F110" s="247" t="s">
        <v>172</v>
      </c>
    </row>
    <row r="111" spans="2:11" ht="30">
      <c r="B111" s="247"/>
      <c r="C111" s="221" t="s">
        <v>1078</v>
      </c>
      <c r="D111" s="247"/>
      <c r="E111" s="247"/>
      <c r="F111" s="247"/>
    </row>
    <row r="115" spans="2:11" ht="15.75">
      <c r="B115" s="1228" t="s">
        <v>1310</v>
      </c>
      <c r="C115" s="1228"/>
      <c r="D115" s="1228"/>
      <c r="E115" s="1228"/>
      <c r="F115" s="1228"/>
      <c r="G115" s="1228"/>
      <c r="H115" s="1228"/>
      <c r="I115" s="1228"/>
      <c r="J115" s="1228"/>
      <c r="K115" s="1228"/>
    </row>
    <row r="116" spans="2:11" ht="45">
      <c r="B116" s="254" t="s">
        <v>1</v>
      </c>
      <c r="C116" s="254" t="s">
        <v>238</v>
      </c>
      <c r="D116" s="254" t="s">
        <v>240</v>
      </c>
      <c r="E116" s="200" t="s">
        <v>1079</v>
      </c>
      <c r="F116" s="200" t="s">
        <v>1309</v>
      </c>
      <c r="G116" s="1229" t="s">
        <v>28</v>
      </c>
      <c r="H116" s="1230"/>
      <c r="I116" s="1229" t="s">
        <v>354</v>
      </c>
      <c r="J116" s="1230"/>
      <c r="K116" s="200" t="s">
        <v>172</v>
      </c>
    </row>
    <row r="117" spans="2:11">
      <c r="B117" s="252"/>
      <c r="C117" s="252"/>
      <c r="D117" s="252"/>
      <c r="E117" s="252"/>
      <c r="F117" s="252"/>
      <c r="G117" s="393" t="s">
        <v>323</v>
      </c>
      <c r="H117" s="393" t="s">
        <v>336</v>
      </c>
      <c r="I117" s="393" t="s">
        <v>323</v>
      </c>
      <c r="J117" s="393" t="s">
        <v>336</v>
      </c>
      <c r="K117" s="252"/>
    </row>
  </sheetData>
  <mergeCells count="25">
    <mergeCell ref="B14:B18"/>
    <mergeCell ref="C1:K1"/>
    <mergeCell ref="C2:K2"/>
    <mergeCell ref="M5:N5"/>
    <mergeCell ref="B6:Y6"/>
    <mergeCell ref="B13:F13"/>
    <mergeCell ref="B73:K73"/>
    <mergeCell ref="B74:K74"/>
    <mergeCell ref="B22:M22"/>
    <mergeCell ref="B30:N30"/>
    <mergeCell ref="C31:E31"/>
    <mergeCell ref="F31:H31"/>
    <mergeCell ref="I31:K31"/>
    <mergeCell ref="L31:N31"/>
    <mergeCell ref="B33:B41"/>
    <mergeCell ref="B115:K115"/>
    <mergeCell ref="G116:H116"/>
    <mergeCell ref="I116:J116"/>
    <mergeCell ref="B45:E45"/>
    <mergeCell ref="B46:E46"/>
    <mergeCell ref="B56:G56"/>
    <mergeCell ref="B57:G57"/>
    <mergeCell ref="B75:K75"/>
    <mergeCell ref="B109:F109"/>
    <mergeCell ref="B65:I65"/>
  </mergeCells>
  <pageMargins left="0.16" right="0.16" top="0.39370078740157483" bottom="0.35433070866141736" header="0.31496062992125984" footer="0.31496062992125984"/>
  <pageSetup scale="55" orientation="landscape" r:id="rId1"/>
  <rowBreaks count="1" manualBreakCount="1">
    <brk id="52"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
  <sheetViews>
    <sheetView view="pageBreakPreview" zoomScale="82" zoomScaleNormal="118" zoomScaleSheetLayoutView="82" workbookViewId="0">
      <selection activeCell="A2" sqref="A2:AC10"/>
    </sheetView>
  </sheetViews>
  <sheetFormatPr defaultRowHeight="12.75"/>
  <cols>
    <col min="1" max="1" width="11.28515625" style="15" customWidth="1"/>
    <col min="2" max="2" width="45.42578125" style="15" customWidth="1"/>
    <col min="3" max="3" width="43" style="15" customWidth="1"/>
    <col min="4" max="4" width="32.5703125" style="15" customWidth="1"/>
    <col min="5" max="16384" width="9.140625" style="15"/>
  </cols>
  <sheetData>
    <row r="1" spans="1:4" ht="28.5" customHeight="1">
      <c r="A1" s="949" t="s">
        <v>11</v>
      </c>
      <c r="B1" s="949"/>
      <c r="C1" s="949"/>
      <c r="D1" s="949"/>
    </row>
    <row r="2" spans="1:4" ht="40.5" customHeight="1">
      <c r="A2" s="802" t="s">
        <v>12</v>
      </c>
      <c r="B2" s="803" t="s">
        <v>13</v>
      </c>
      <c r="C2" s="802" t="s">
        <v>14</v>
      </c>
      <c r="D2" s="803" t="s">
        <v>15</v>
      </c>
    </row>
    <row r="3" spans="1:4" ht="39.950000000000003" customHeight="1">
      <c r="A3" s="692">
        <v>1</v>
      </c>
      <c r="B3" s="693"/>
      <c r="C3" s="691"/>
      <c r="D3" s="691"/>
    </row>
    <row r="4" spans="1:4" ht="39.950000000000003" customHeight="1">
      <c r="A4" s="692">
        <v>2</v>
      </c>
      <c r="B4" s="694"/>
      <c r="C4" s="691"/>
      <c r="D4" s="691"/>
    </row>
    <row r="5" spans="1:4" ht="39.950000000000003" customHeight="1">
      <c r="A5" s="692">
        <v>3</v>
      </c>
      <c r="B5" s="693"/>
      <c r="C5" s="691"/>
      <c r="D5" s="691"/>
    </row>
    <row r="6" spans="1:4" ht="18.75">
      <c r="D6" s="861"/>
    </row>
  </sheetData>
  <mergeCells count="1">
    <mergeCell ref="A1:D1"/>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view="pageBreakPreview" zoomScaleSheetLayoutView="100" workbookViewId="0">
      <selection activeCell="C1" sqref="C1:K1"/>
    </sheetView>
  </sheetViews>
  <sheetFormatPr defaultRowHeight="12.75"/>
  <cols>
    <col min="2" max="2" width="10.42578125" customWidth="1"/>
    <col min="3" max="3" width="13.85546875" customWidth="1"/>
    <col min="4" max="4" width="17.7109375" customWidth="1"/>
    <col min="5" max="5" width="21.42578125" customWidth="1"/>
    <col min="6" max="7" width="15.5703125" customWidth="1"/>
    <col min="8" max="9" width="16.28515625" customWidth="1"/>
    <col min="10" max="10" width="12" customWidth="1"/>
    <col min="12" max="12" width="13.5703125" customWidth="1"/>
    <col min="13" max="13" width="10.42578125" customWidth="1"/>
    <col min="14" max="14" width="11.42578125" customWidth="1"/>
    <col min="25" max="25" width="10.28515625" customWidth="1"/>
  </cols>
  <sheetData>
    <row r="1" spans="1:25" ht="28.5" customHeight="1">
      <c r="A1" s="805"/>
      <c r="B1" s="805"/>
      <c r="C1" s="1213" t="s">
        <v>1520</v>
      </c>
      <c r="D1" s="1213"/>
      <c r="E1" s="1214"/>
      <c r="F1" s="1214"/>
      <c r="G1" s="1214"/>
      <c r="H1" s="1214"/>
      <c r="I1" s="1214"/>
      <c r="J1" s="1214"/>
      <c r="K1" s="1214"/>
    </row>
    <row r="2" spans="1:25" ht="40.5" customHeight="1">
      <c r="A2" s="805"/>
      <c r="B2" s="805"/>
      <c r="C2" s="1246" t="s">
        <v>969</v>
      </c>
      <c r="D2" s="1246"/>
      <c r="E2" s="1236"/>
      <c r="F2" s="1236"/>
      <c r="G2" s="1236"/>
      <c r="H2" s="1236"/>
      <c r="I2" s="1236"/>
      <c r="J2" s="1236"/>
      <c r="K2" s="1236"/>
    </row>
    <row r="3" spans="1:25" ht="21">
      <c r="A3" s="694"/>
      <c r="B3" s="694"/>
      <c r="C3" s="694"/>
      <c r="D3" s="694"/>
      <c r="E3" t="s">
        <v>970</v>
      </c>
      <c r="F3" s="104" t="s">
        <v>971</v>
      </c>
      <c r="G3" s="104"/>
      <c r="H3" s="108"/>
      <c r="I3" s="108"/>
      <c r="J3" s="108"/>
    </row>
    <row r="4" spans="1:25" ht="18">
      <c r="A4" s="694"/>
      <c r="B4" s="694"/>
      <c r="C4" s="694"/>
      <c r="D4" s="694"/>
    </row>
    <row r="5" spans="1:25" ht="18">
      <c r="A5" s="694"/>
      <c r="B5" s="694"/>
      <c r="C5" s="694"/>
      <c r="D5" s="694"/>
    </row>
    <row r="6" spans="1:25" ht="18">
      <c r="D6" s="694"/>
      <c r="M6" s="1233" t="s">
        <v>972</v>
      </c>
      <c r="N6" s="1233"/>
    </row>
    <row r="7" spans="1:25" ht="15.75">
      <c r="B7" s="1219" t="s">
        <v>973</v>
      </c>
      <c r="C7" s="1219"/>
      <c r="D7" s="1219"/>
      <c r="E7" s="1219"/>
      <c r="F7" s="1219"/>
      <c r="G7" s="1219"/>
      <c r="H7" s="1219"/>
      <c r="I7" s="1219"/>
      <c r="J7" s="1219"/>
      <c r="K7" s="1219"/>
      <c r="L7" s="1219"/>
      <c r="M7" s="1219"/>
      <c r="N7" s="1219"/>
      <c r="O7" s="1219"/>
      <c r="P7" s="1219"/>
      <c r="Q7" s="1219"/>
      <c r="R7" s="1219"/>
      <c r="S7" s="1219"/>
      <c r="T7" s="1219"/>
      <c r="U7" s="1219"/>
      <c r="V7" s="1219"/>
      <c r="W7" s="1219"/>
      <c r="X7" s="1219"/>
      <c r="Y7" s="1219"/>
    </row>
    <row r="8" spans="1:25" ht="15.75">
      <c r="B8" s="227"/>
    </row>
    <row r="9" spans="1:25" ht="51">
      <c r="B9" s="228" t="s">
        <v>546</v>
      </c>
      <c r="C9" s="354" t="s">
        <v>974</v>
      </c>
      <c r="D9" s="354" t="s">
        <v>975</v>
      </c>
      <c r="E9" s="228" t="s">
        <v>976</v>
      </c>
      <c r="F9" s="228" t="s">
        <v>977</v>
      </c>
      <c r="G9" s="228" t="s">
        <v>978</v>
      </c>
      <c r="H9" s="228" t="s">
        <v>979</v>
      </c>
      <c r="I9" s="228" t="s">
        <v>980</v>
      </c>
      <c r="J9" s="228" t="s">
        <v>981</v>
      </c>
      <c r="K9" s="229" t="s">
        <v>982</v>
      </c>
      <c r="L9" s="228" t="s">
        <v>983</v>
      </c>
      <c r="M9" s="228" t="s">
        <v>984</v>
      </c>
      <c r="N9" s="228" t="s">
        <v>985</v>
      </c>
      <c r="O9" s="228" t="s">
        <v>986</v>
      </c>
      <c r="P9" s="228" t="s">
        <v>987</v>
      </c>
      <c r="Q9" s="228" t="s">
        <v>988</v>
      </c>
      <c r="R9" s="228" t="s">
        <v>989</v>
      </c>
      <c r="S9" s="228" t="s">
        <v>990</v>
      </c>
      <c r="T9" s="228" t="s">
        <v>991</v>
      </c>
      <c r="U9" s="228" t="s">
        <v>992</v>
      </c>
      <c r="V9" s="390" t="s">
        <v>1300</v>
      </c>
      <c r="W9" s="228" t="s">
        <v>993</v>
      </c>
      <c r="X9" s="228" t="s">
        <v>994</v>
      </c>
      <c r="Y9" s="229" t="s">
        <v>125</v>
      </c>
    </row>
    <row r="10" spans="1:25">
      <c r="B10" s="228"/>
      <c r="C10" s="230"/>
      <c r="D10" s="230"/>
      <c r="E10" s="231"/>
      <c r="F10" s="231"/>
      <c r="G10" s="231"/>
      <c r="H10" s="231"/>
      <c r="I10" s="231"/>
      <c r="J10" s="231"/>
      <c r="K10" s="231"/>
      <c r="L10" s="231"/>
      <c r="M10" s="231"/>
      <c r="N10" s="231"/>
      <c r="O10" s="231"/>
      <c r="P10" s="231"/>
      <c r="Q10" s="231"/>
      <c r="R10" s="231"/>
      <c r="S10" s="231"/>
      <c r="T10" s="231"/>
      <c r="U10" s="231"/>
      <c r="V10" s="231"/>
      <c r="W10" s="231"/>
      <c r="X10" s="231"/>
      <c r="Y10" s="231"/>
    </row>
    <row r="11" spans="1:25">
      <c r="B11" s="228"/>
      <c r="C11" s="230"/>
      <c r="D11" s="230"/>
      <c r="E11" s="231"/>
      <c r="F11" s="231"/>
      <c r="G11" s="231"/>
      <c r="H11" s="231"/>
      <c r="I11" s="231"/>
      <c r="J11" s="231"/>
      <c r="K11" s="231"/>
      <c r="L11" s="231"/>
      <c r="M11" s="231"/>
      <c r="N11" s="231"/>
      <c r="O11" s="231"/>
      <c r="P11" s="231"/>
      <c r="Q11" s="231"/>
      <c r="R11" s="231"/>
      <c r="S11" s="231"/>
      <c r="T11" s="231"/>
      <c r="U11" s="231"/>
      <c r="V11" s="231"/>
      <c r="W11" s="231"/>
      <c r="X11" s="231"/>
      <c r="Y11" s="231"/>
    </row>
    <row r="15" spans="1:25" ht="15.75">
      <c r="B15" s="1236" t="s">
        <v>995</v>
      </c>
      <c r="C15" s="1236"/>
      <c r="D15" s="1236"/>
      <c r="E15" s="1236"/>
      <c r="F15" s="1236"/>
      <c r="L15" s="263" t="s">
        <v>1315</v>
      </c>
      <c r="M15" s="263"/>
      <c r="N15" s="263"/>
    </row>
    <row r="16" spans="1:25" ht="28.5">
      <c r="B16" s="1210" t="s">
        <v>1000</v>
      </c>
      <c r="C16" s="232"/>
      <c r="D16" s="232" t="s">
        <v>996</v>
      </c>
      <c r="E16" s="233" t="s">
        <v>997</v>
      </c>
      <c r="F16" s="232" t="s">
        <v>998</v>
      </c>
      <c r="G16" s="235"/>
      <c r="H16" s="234"/>
      <c r="I16" s="234"/>
      <c r="J16" s="234"/>
      <c r="K16" s="108"/>
    </row>
    <row r="17" spans="2:14" ht="14.25">
      <c r="B17" s="1211"/>
      <c r="C17" s="232" t="s">
        <v>999</v>
      </c>
      <c r="D17" s="232"/>
      <c r="E17" s="232"/>
      <c r="F17" s="232"/>
      <c r="G17" s="235"/>
      <c r="H17" s="235"/>
      <c r="I17" s="235"/>
      <c r="J17" s="235"/>
      <c r="K17" s="235"/>
    </row>
    <row r="18" spans="2:14" ht="14.25">
      <c r="B18" s="1211"/>
      <c r="C18" s="232" t="s">
        <v>1001</v>
      </c>
      <c r="D18" s="232"/>
      <c r="E18" s="232"/>
      <c r="F18" s="232"/>
      <c r="G18" s="235"/>
      <c r="H18" s="235"/>
      <c r="I18" s="235"/>
      <c r="J18" s="235"/>
      <c r="K18" s="235"/>
    </row>
    <row r="19" spans="2:14" ht="14.25">
      <c r="B19" s="1211"/>
      <c r="C19" s="232" t="s">
        <v>1002</v>
      </c>
      <c r="D19" s="232"/>
      <c r="E19" s="232"/>
      <c r="F19" s="232"/>
      <c r="G19" s="235"/>
      <c r="H19" s="235"/>
      <c r="I19" s="235"/>
      <c r="J19" s="235"/>
      <c r="K19" s="235"/>
    </row>
    <row r="20" spans="2:14" ht="14.25">
      <c r="B20" s="1212"/>
      <c r="C20" s="232" t="s">
        <v>1003</v>
      </c>
      <c r="D20" s="232"/>
      <c r="E20" s="232"/>
      <c r="F20" s="232"/>
      <c r="G20" s="235"/>
      <c r="H20" s="235"/>
      <c r="I20" s="235"/>
      <c r="J20" s="235"/>
      <c r="K20" s="235"/>
    </row>
    <row r="24" spans="2:14" ht="15.75">
      <c r="B24" s="1233" t="s">
        <v>1512</v>
      </c>
      <c r="C24" s="1233"/>
      <c r="D24" s="1233"/>
      <c r="E24" s="1233"/>
      <c r="F24" s="1233"/>
      <c r="G24" s="1233"/>
      <c r="H24" s="1233"/>
      <c r="I24" s="1233"/>
      <c r="J24" s="1233"/>
      <c r="K24" s="1233"/>
      <c r="L24" s="1233"/>
      <c r="M24" s="1233"/>
    </row>
    <row r="25" spans="2:14" ht="73.5">
      <c r="B25" s="105" t="s">
        <v>1004</v>
      </c>
      <c r="C25" s="105" t="s">
        <v>349</v>
      </c>
      <c r="D25" s="105" t="s">
        <v>1005</v>
      </c>
      <c r="E25" s="105" t="s">
        <v>1006</v>
      </c>
      <c r="F25" s="105" t="s">
        <v>1007</v>
      </c>
      <c r="G25" s="105" t="s">
        <v>1008</v>
      </c>
      <c r="H25" s="105" t="s">
        <v>1009</v>
      </c>
      <c r="I25" s="105" t="s">
        <v>1010</v>
      </c>
      <c r="J25" s="106" t="s">
        <v>1011</v>
      </c>
      <c r="K25" s="106" t="s">
        <v>1012</v>
      </c>
      <c r="L25" s="105" t="s">
        <v>1013</v>
      </c>
      <c r="M25" s="105" t="s">
        <v>1014</v>
      </c>
    </row>
    <row r="26" spans="2:14">
      <c r="B26" s="105"/>
      <c r="C26" s="105"/>
      <c r="D26" s="105"/>
      <c r="E26" s="105"/>
      <c r="F26" s="105"/>
      <c r="G26" s="105"/>
      <c r="H26" s="105"/>
      <c r="I26" s="105"/>
      <c r="J26" s="105"/>
      <c r="K26" s="105"/>
      <c r="L26" s="105"/>
      <c r="M26" s="105"/>
    </row>
    <row r="27" spans="2:14">
      <c r="B27" s="105"/>
      <c r="C27" s="105"/>
      <c r="D27" s="105"/>
      <c r="E27" s="105"/>
      <c r="F27" s="105"/>
      <c r="G27" s="105"/>
      <c r="H27" s="105"/>
      <c r="I27" s="105"/>
      <c r="J27" s="105"/>
      <c r="K27" s="105"/>
      <c r="L27" s="105"/>
      <c r="M27" s="105"/>
    </row>
    <row r="28" spans="2:14">
      <c r="B28" s="27"/>
      <c r="C28" s="27"/>
      <c r="D28" s="27"/>
      <c r="E28" s="27"/>
      <c r="F28" s="27"/>
      <c r="G28" s="27"/>
      <c r="H28" s="27"/>
      <c r="I28" s="27"/>
      <c r="J28" s="27"/>
      <c r="K28" s="27"/>
      <c r="L28" s="27"/>
      <c r="M28" s="27"/>
    </row>
    <row r="29" spans="2:14">
      <c r="B29" s="27"/>
      <c r="C29" s="27"/>
      <c r="D29" s="27"/>
      <c r="E29" s="27"/>
      <c r="F29" s="27"/>
      <c r="G29" s="27"/>
      <c r="H29" s="27"/>
      <c r="I29" s="27"/>
      <c r="J29" s="27"/>
      <c r="K29" s="27"/>
      <c r="L29" s="27"/>
      <c r="M29" s="27"/>
    </row>
    <row r="32" spans="2:14" ht="32.25" customHeight="1">
      <c r="B32" s="1236" t="s">
        <v>1513</v>
      </c>
      <c r="C32" s="1236"/>
      <c r="D32" s="1236"/>
      <c r="E32" s="1236"/>
      <c r="F32" s="1236"/>
      <c r="G32" s="1236"/>
      <c r="H32" s="1236"/>
      <c r="I32" s="1236"/>
      <c r="J32" s="1236"/>
      <c r="K32" s="1236"/>
      <c r="L32" s="1236"/>
      <c r="M32" s="1236"/>
      <c r="N32" s="1236"/>
    </row>
    <row r="33" spans="2:14" ht="15.75" customHeight="1">
      <c r="B33" s="236" t="s">
        <v>337</v>
      </c>
      <c r="C33" s="1220" t="s">
        <v>1015</v>
      </c>
      <c r="D33" s="1220"/>
      <c r="E33" s="1220"/>
      <c r="F33" s="1242" t="s">
        <v>1016</v>
      </c>
      <c r="G33" s="1221"/>
      <c r="H33" s="1221"/>
      <c r="I33" s="1220" t="s">
        <v>1017</v>
      </c>
      <c r="J33" s="1220"/>
      <c r="K33" s="1220"/>
      <c r="L33" s="1223" t="s">
        <v>1302</v>
      </c>
      <c r="M33" s="1223"/>
      <c r="N33" s="1223"/>
    </row>
    <row r="34" spans="2:14" ht="16.5" customHeight="1">
      <c r="B34" s="237"/>
      <c r="C34" s="238" t="s">
        <v>141</v>
      </c>
      <c r="D34" s="238" t="s">
        <v>142</v>
      </c>
      <c r="E34" s="238" t="s">
        <v>143</v>
      </c>
      <c r="F34" s="238" t="s">
        <v>141</v>
      </c>
      <c r="G34" s="238" t="s">
        <v>142</v>
      </c>
      <c r="H34" s="238" t="s">
        <v>143</v>
      </c>
      <c r="I34" s="238" t="s">
        <v>141</v>
      </c>
      <c r="J34" s="238" t="s">
        <v>142</v>
      </c>
      <c r="K34" s="238" t="s">
        <v>143</v>
      </c>
      <c r="L34" s="391" t="s">
        <v>141</v>
      </c>
      <c r="M34" s="391" t="s">
        <v>142</v>
      </c>
      <c r="N34" s="391" t="s">
        <v>143</v>
      </c>
    </row>
    <row r="35" spans="2:14" ht="15.75">
      <c r="B35" s="1243" t="s">
        <v>1018</v>
      </c>
      <c r="C35" s="239"/>
      <c r="D35" s="239"/>
      <c r="E35" s="239"/>
      <c r="F35" s="239"/>
      <c r="G35" s="239"/>
      <c r="H35" s="239"/>
      <c r="I35" s="239"/>
      <c r="J35" s="239"/>
      <c r="K35" s="239"/>
      <c r="L35" s="240"/>
      <c r="M35" s="240"/>
      <c r="N35" s="240"/>
    </row>
    <row r="36" spans="2:14" ht="15.75">
      <c r="B36" s="1244"/>
      <c r="C36" s="239"/>
      <c r="D36" s="239"/>
      <c r="E36" s="239"/>
      <c r="F36" s="239"/>
      <c r="G36" s="239"/>
      <c r="H36" s="239"/>
      <c r="I36" s="239"/>
      <c r="J36" s="239"/>
      <c r="K36" s="240"/>
      <c r="L36" s="240"/>
      <c r="M36" s="240"/>
      <c r="N36" s="240"/>
    </row>
    <row r="37" spans="2:14" ht="15.75">
      <c r="B37" s="1244"/>
      <c r="C37" s="239"/>
      <c r="D37" s="239"/>
      <c r="E37" s="239"/>
      <c r="F37" s="239"/>
      <c r="G37" s="239"/>
      <c r="H37" s="239"/>
      <c r="I37" s="239"/>
      <c r="J37" s="239"/>
      <c r="K37" s="240"/>
      <c r="L37" s="240"/>
      <c r="M37" s="240"/>
      <c r="N37" s="240"/>
    </row>
    <row r="38" spans="2:14" ht="15.75">
      <c r="B38" s="1244"/>
      <c r="C38" s="239"/>
      <c r="D38" s="239"/>
      <c r="E38" s="239"/>
      <c r="F38" s="239"/>
      <c r="G38" s="239"/>
      <c r="H38" s="239"/>
      <c r="I38" s="239"/>
      <c r="J38" s="239"/>
      <c r="K38" s="240"/>
      <c r="L38" s="240"/>
      <c r="M38" s="240"/>
      <c r="N38" s="240"/>
    </row>
    <row r="39" spans="2:14" ht="15.75">
      <c r="B39" s="1244"/>
      <c r="C39" s="239"/>
      <c r="D39" s="239"/>
      <c r="E39" s="239"/>
      <c r="F39" s="239"/>
      <c r="G39" s="239"/>
      <c r="H39" s="239"/>
      <c r="I39" s="239"/>
      <c r="J39" s="239"/>
      <c r="K39" s="240"/>
      <c r="L39" s="240"/>
      <c r="M39" s="240"/>
      <c r="N39" s="240"/>
    </row>
    <row r="40" spans="2:14" ht="15.75">
      <c r="B40" s="1244"/>
      <c r="C40" s="239"/>
      <c r="D40" s="239"/>
      <c r="E40" s="239"/>
      <c r="F40" s="239"/>
      <c r="G40" s="239"/>
      <c r="H40" s="239"/>
      <c r="I40" s="239"/>
      <c r="J40" s="239"/>
      <c r="K40" s="240"/>
      <c r="L40" s="240"/>
      <c r="M40" s="240"/>
      <c r="N40" s="240"/>
    </row>
    <row r="41" spans="2:14" ht="15.75">
      <c r="B41" s="1244"/>
      <c r="C41" s="239"/>
      <c r="D41" s="239"/>
      <c r="E41" s="239"/>
      <c r="F41" s="239"/>
      <c r="G41" s="239"/>
      <c r="H41" s="239"/>
      <c r="I41" s="239"/>
      <c r="J41" s="239"/>
      <c r="K41" s="240"/>
      <c r="L41" s="240"/>
      <c r="M41" s="240"/>
      <c r="N41" s="240"/>
    </row>
    <row r="42" spans="2:14" ht="15.75">
      <c r="B42" s="1244"/>
      <c r="C42" s="239"/>
      <c r="D42" s="239"/>
      <c r="E42" s="239"/>
      <c r="F42" s="239"/>
      <c r="G42" s="239"/>
      <c r="H42" s="239"/>
      <c r="I42" s="239"/>
      <c r="J42" s="239"/>
      <c r="K42" s="240"/>
      <c r="L42" s="240"/>
      <c r="M42" s="240"/>
      <c r="N42" s="240"/>
    </row>
    <row r="43" spans="2:14" ht="15.75">
      <c r="B43" s="1244"/>
      <c r="C43" s="239"/>
      <c r="D43" s="239"/>
      <c r="E43" s="239"/>
      <c r="F43" s="239"/>
      <c r="G43" s="239"/>
      <c r="H43" s="239"/>
      <c r="I43" s="239"/>
      <c r="J43" s="239"/>
      <c r="K43" s="239"/>
      <c r="L43" s="240"/>
      <c r="M43" s="240"/>
      <c r="N43" s="240"/>
    </row>
    <row r="44" spans="2:14" ht="15.75">
      <c r="B44" s="1245"/>
      <c r="C44" s="240"/>
      <c r="D44" s="240"/>
      <c r="E44" s="240"/>
      <c r="F44" s="239"/>
      <c r="G44" s="239"/>
      <c r="H44" s="239"/>
      <c r="I44" s="239"/>
      <c r="J44" s="239"/>
      <c r="K44" s="240"/>
      <c r="L44" s="240"/>
      <c r="M44" s="240"/>
      <c r="N44" s="240"/>
    </row>
    <row r="47" spans="2:14" ht="15.75" customHeight="1">
      <c r="B47" s="1236" t="s">
        <v>1019</v>
      </c>
      <c r="C47" s="1236"/>
      <c r="D47" s="1236"/>
      <c r="E47" s="1236"/>
    </row>
    <row r="48" spans="2:14" ht="14.25">
      <c r="B48" s="1231" t="s">
        <v>1020</v>
      </c>
      <c r="C48" s="1231"/>
      <c r="D48" s="1231"/>
      <c r="E48" s="1231"/>
    </row>
    <row r="49" spans="2:11" ht="47.25">
      <c r="B49" s="241" t="s">
        <v>1021</v>
      </c>
      <c r="C49" s="364" t="s">
        <v>252</v>
      </c>
      <c r="D49" s="364" t="s">
        <v>1022</v>
      </c>
      <c r="E49" s="364" t="s">
        <v>1023</v>
      </c>
    </row>
    <row r="50" spans="2:11" ht="15.75">
      <c r="B50" s="364"/>
      <c r="C50" s="241"/>
      <c r="D50" s="241"/>
      <c r="E50" s="241"/>
    </row>
    <row r="51" spans="2:11" ht="15.75">
      <c r="B51" s="364"/>
      <c r="C51" s="241"/>
      <c r="D51" s="241"/>
      <c r="E51" s="241"/>
    </row>
    <row r="52" spans="2:11" ht="15.75">
      <c r="B52" s="364"/>
      <c r="C52" s="241"/>
      <c r="D52" s="241"/>
      <c r="E52" s="241"/>
    </row>
    <row r="53" spans="2:11" ht="15.75">
      <c r="B53" s="364"/>
      <c r="C53" s="241"/>
      <c r="D53" s="241"/>
      <c r="E53" s="241"/>
    </row>
    <row r="54" spans="2:11" ht="15.75">
      <c r="B54" s="364"/>
      <c r="C54" s="241"/>
      <c r="D54" s="241"/>
      <c r="E54" s="241"/>
    </row>
    <row r="58" spans="2:11" ht="16.5" customHeight="1">
      <c r="B58" s="1236" t="s">
        <v>1024</v>
      </c>
      <c r="C58" s="1236"/>
      <c r="D58" s="1236"/>
      <c r="E58" s="1236"/>
      <c r="F58" s="1236"/>
      <c r="G58" s="1236"/>
      <c r="H58" s="1236"/>
      <c r="I58" s="242"/>
    </row>
    <row r="59" spans="2:11" ht="15.75" customHeight="1">
      <c r="B59" s="1237" t="s">
        <v>1304</v>
      </c>
      <c r="C59" s="1237"/>
      <c r="D59" s="1237"/>
      <c r="E59" s="1237"/>
      <c r="F59" s="1237"/>
      <c r="G59" s="1237"/>
      <c r="H59" s="1237"/>
      <c r="I59" s="242"/>
    </row>
    <row r="60" spans="2:11" ht="58.5" customHeight="1">
      <c r="B60" s="363" t="s">
        <v>1</v>
      </c>
      <c r="C60" s="363" t="s">
        <v>359</v>
      </c>
      <c r="D60" s="363" t="s">
        <v>1025</v>
      </c>
      <c r="E60" s="272" t="s">
        <v>1026</v>
      </c>
      <c r="F60" s="363" t="s">
        <v>1027</v>
      </c>
      <c r="G60" s="363"/>
      <c r="H60" s="272" t="s">
        <v>1028</v>
      </c>
      <c r="I60" s="242"/>
      <c r="J60" s="242"/>
      <c r="K60" s="242"/>
    </row>
    <row r="61" spans="2:11" ht="31.5">
      <c r="B61" s="363"/>
      <c r="C61" s="363" t="s">
        <v>1029</v>
      </c>
      <c r="D61" s="363"/>
      <c r="E61" s="363"/>
      <c r="F61" s="363"/>
      <c r="G61" s="363"/>
      <c r="H61" s="272"/>
      <c r="I61" s="242"/>
      <c r="J61" s="242"/>
      <c r="K61" s="242"/>
    </row>
    <row r="62" spans="2:11" ht="78.75">
      <c r="B62" s="363"/>
      <c r="C62" s="363" t="s">
        <v>1030</v>
      </c>
      <c r="D62" s="363"/>
      <c r="E62" s="363"/>
      <c r="F62" s="363"/>
      <c r="G62" s="363"/>
      <c r="H62" s="272"/>
      <c r="I62" s="242"/>
      <c r="J62" s="242"/>
      <c r="K62" s="242"/>
    </row>
    <row r="63" spans="2:11" ht="47.25">
      <c r="B63" s="363"/>
      <c r="C63" s="363" t="s">
        <v>1031</v>
      </c>
      <c r="D63" s="363"/>
      <c r="E63" s="363"/>
      <c r="F63" s="363"/>
      <c r="G63" s="363"/>
      <c r="H63" s="272"/>
      <c r="I63" s="242"/>
      <c r="J63" s="242"/>
      <c r="K63" s="242"/>
    </row>
    <row r="67" spans="2:11" ht="15.75">
      <c r="B67" s="1233" t="s">
        <v>1314</v>
      </c>
      <c r="C67" s="1233"/>
      <c r="D67" s="1233"/>
      <c r="E67" s="1233"/>
      <c r="F67" s="1233"/>
      <c r="G67" s="1233"/>
      <c r="H67" s="1233"/>
      <c r="I67" s="1233"/>
    </row>
    <row r="68" spans="2:11" ht="51">
      <c r="B68" s="354" t="s">
        <v>1</v>
      </c>
      <c r="C68" s="354" t="s">
        <v>1032</v>
      </c>
      <c r="D68" s="354" t="s">
        <v>1033</v>
      </c>
      <c r="E68" s="354" t="s">
        <v>1034</v>
      </c>
      <c r="F68" s="354" t="s">
        <v>1035</v>
      </c>
      <c r="G68" s="354" t="s">
        <v>1036</v>
      </c>
      <c r="H68" s="354" t="s">
        <v>1037</v>
      </c>
      <c r="I68" s="354" t="s">
        <v>1038</v>
      </c>
    </row>
    <row r="69" spans="2:11">
      <c r="B69" s="151"/>
      <c r="C69" s="140"/>
      <c r="D69" s="151"/>
      <c r="E69" s="151"/>
      <c r="F69" s="151"/>
      <c r="G69" s="151"/>
      <c r="H69" s="151"/>
      <c r="I69" s="151"/>
    </row>
    <row r="70" spans="2:11">
      <c r="B70" s="151"/>
      <c r="C70" s="140"/>
      <c r="D70" s="151"/>
      <c r="E70" s="151"/>
      <c r="F70" s="151"/>
      <c r="G70" s="151"/>
      <c r="H70" s="151"/>
      <c r="I70" s="151"/>
    </row>
    <row r="71" spans="2:11">
      <c r="B71" s="151"/>
      <c r="C71" s="140"/>
      <c r="D71" s="151"/>
      <c r="E71" s="151"/>
      <c r="F71" s="151"/>
      <c r="G71" s="151"/>
      <c r="H71" s="151"/>
      <c r="I71" s="151"/>
    </row>
    <row r="75" spans="2:11" ht="15.75">
      <c r="B75" s="1233" t="s">
        <v>1521</v>
      </c>
      <c r="C75" s="1233"/>
      <c r="D75" s="1233"/>
      <c r="E75" s="1233"/>
      <c r="F75" s="1233"/>
      <c r="G75" s="1233"/>
      <c r="H75" s="1233"/>
      <c r="I75" s="1233"/>
      <c r="J75" s="1233"/>
      <c r="K75" s="1233"/>
    </row>
    <row r="76" spans="2:11" ht="15.75" customHeight="1">
      <c r="B76" s="1241" t="s">
        <v>1515</v>
      </c>
      <c r="C76" s="1241"/>
      <c r="D76" s="1241"/>
      <c r="E76" s="1241"/>
      <c r="F76" s="1241"/>
      <c r="G76" s="1241"/>
      <c r="H76" s="1241"/>
      <c r="I76" s="1241"/>
      <c r="J76" s="1241"/>
      <c r="K76" s="1241"/>
    </row>
    <row r="77" spans="2:11" ht="14.25" customHeight="1">
      <c r="B77" s="1238" t="s">
        <v>1516</v>
      </c>
      <c r="C77" s="1239"/>
      <c r="D77" s="1239"/>
      <c r="E77" s="1239"/>
      <c r="F77" s="1239"/>
      <c r="G77" s="1239"/>
      <c r="H77" s="1239"/>
      <c r="I77" s="1239"/>
      <c r="J77" s="1239"/>
      <c r="K77" s="1239"/>
    </row>
    <row r="78" spans="2:11" ht="51">
      <c r="B78" s="243" t="s">
        <v>359</v>
      </c>
      <c r="C78" s="243" t="s">
        <v>1039</v>
      </c>
      <c r="D78" s="243" t="s">
        <v>1040</v>
      </c>
      <c r="E78" s="244" t="s">
        <v>1041</v>
      </c>
      <c r="F78" s="244" t="s">
        <v>1042</v>
      </c>
      <c r="G78" s="244" t="s">
        <v>1043</v>
      </c>
      <c r="H78" s="243" t="s">
        <v>207</v>
      </c>
      <c r="I78" s="244" t="s">
        <v>1044</v>
      </c>
      <c r="J78" s="243" t="s">
        <v>1045</v>
      </c>
      <c r="K78" s="243" t="s">
        <v>15</v>
      </c>
    </row>
    <row r="79" spans="2:11" ht="51">
      <c r="B79" s="228" t="s">
        <v>1046</v>
      </c>
      <c r="C79" s="229"/>
      <c r="D79" s="229"/>
      <c r="E79" s="245"/>
      <c r="F79" s="245"/>
      <c r="G79" s="245"/>
      <c r="H79" s="245"/>
      <c r="I79" s="245"/>
      <c r="J79" s="245"/>
      <c r="K79" s="245"/>
    </row>
    <row r="80" spans="2:11" ht="63.75">
      <c r="B80" s="228" t="s">
        <v>1047</v>
      </c>
      <c r="C80" s="229"/>
      <c r="D80" s="229"/>
      <c r="E80" s="245"/>
      <c r="F80" s="245"/>
      <c r="G80" s="245"/>
      <c r="H80" s="245"/>
      <c r="I80" s="245"/>
      <c r="J80" s="245"/>
      <c r="K80" s="245"/>
    </row>
    <row r="81" spans="2:11" ht="89.25">
      <c r="B81" s="228" t="s">
        <v>1048</v>
      </c>
      <c r="C81" s="229"/>
      <c r="D81" s="229"/>
      <c r="E81" s="245"/>
      <c r="F81" s="245"/>
      <c r="G81" s="245"/>
      <c r="H81" s="245"/>
      <c r="I81" s="245"/>
      <c r="J81" s="245"/>
      <c r="K81" s="245"/>
    </row>
    <row r="82" spans="2:11" ht="25.5">
      <c r="B82" s="228" t="s">
        <v>1049</v>
      </c>
      <c r="C82" s="229"/>
      <c r="D82" s="229"/>
      <c r="E82" s="245"/>
      <c r="F82" s="245"/>
      <c r="G82" s="245"/>
      <c r="H82" s="245"/>
      <c r="I82" s="245"/>
      <c r="J82" s="245"/>
      <c r="K82" s="245"/>
    </row>
    <row r="83" spans="2:11" ht="51">
      <c r="B83" s="228" t="s">
        <v>1050</v>
      </c>
      <c r="C83" s="229"/>
      <c r="D83" s="229"/>
      <c r="E83" s="245"/>
      <c r="F83" s="245"/>
      <c r="G83" s="245"/>
      <c r="H83" s="245"/>
      <c r="I83" s="245"/>
      <c r="J83" s="245"/>
      <c r="K83" s="245"/>
    </row>
    <row r="84" spans="2:11" ht="51">
      <c r="B84" s="228" t="s">
        <v>1051</v>
      </c>
      <c r="C84" s="229"/>
      <c r="D84" s="229"/>
      <c r="E84" s="245"/>
      <c r="F84" s="245"/>
      <c r="G84" s="245"/>
      <c r="H84" s="245"/>
      <c r="I84" s="245"/>
      <c r="J84" s="245"/>
      <c r="K84" s="245"/>
    </row>
    <row r="85" spans="2:11" ht="38.25">
      <c r="B85" s="228" t="s">
        <v>1052</v>
      </c>
      <c r="C85" s="229"/>
      <c r="D85" s="229"/>
      <c r="E85" s="245"/>
      <c r="F85" s="245"/>
      <c r="G85" s="245"/>
      <c r="H85" s="245"/>
      <c r="I85" s="245"/>
      <c r="J85" s="245"/>
      <c r="K85" s="245"/>
    </row>
    <row r="86" spans="2:11" ht="63.75">
      <c r="B86" s="228" t="s">
        <v>1053</v>
      </c>
      <c r="C86" s="229"/>
      <c r="D86" s="229"/>
      <c r="E86" s="245"/>
      <c r="F86" s="245"/>
      <c r="G86" s="245"/>
      <c r="H86" s="245"/>
      <c r="I86" s="245"/>
      <c r="J86" s="245"/>
      <c r="K86" s="245"/>
    </row>
    <row r="87" spans="2:11" ht="51">
      <c r="B87" s="228" t="s">
        <v>1054</v>
      </c>
      <c r="C87" s="229"/>
      <c r="D87" s="229"/>
      <c r="E87" s="245"/>
      <c r="F87" s="245"/>
      <c r="G87" s="245"/>
      <c r="H87" s="245"/>
      <c r="I87" s="245"/>
      <c r="J87" s="245"/>
      <c r="K87" s="245"/>
    </row>
    <row r="88" spans="2:11" ht="102">
      <c r="B88" s="228" t="s">
        <v>1055</v>
      </c>
      <c r="C88" s="229"/>
      <c r="D88" s="229"/>
      <c r="E88" s="245"/>
      <c r="F88" s="245"/>
      <c r="G88" s="245"/>
      <c r="H88" s="245"/>
      <c r="I88" s="245"/>
      <c r="J88" s="245"/>
      <c r="K88" s="245"/>
    </row>
    <row r="89" spans="2:11" ht="38.25">
      <c r="B89" s="228" t="s">
        <v>1056</v>
      </c>
      <c r="C89" s="229"/>
      <c r="D89" s="229"/>
      <c r="E89" s="245"/>
      <c r="F89" s="245"/>
      <c r="G89" s="245"/>
      <c r="H89" s="245"/>
      <c r="I89" s="245"/>
      <c r="J89" s="245"/>
      <c r="K89" s="245"/>
    </row>
    <row r="90" spans="2:11" ht="63.75">
      <c r="B90" s="228" t="s">
        <v>1057</v>
      </c>
      <c r="C90" s="229"/>
      <c r="D90" s="229"/>
      <c r="E90" s="245"/>
      <c r="F90" s="245"/>
      <c r="G90" s="245"/>
      <c r="H90" s="245"/>
      <c r="I90" s="245"/>
      <c r="J90" s="245"/>
      <c r="K90" s="245"/>
    </row>
    <row r="91" spans="2:11" ht="25.5">
      <c r="B91" s="228" t="s">
        <v>1058</v>
      </c>
      <c r="C91" s="229"/>
      <c r="D91" s="229"/>
      <c r="E91" s="245"/>
      <c r="F91" s="245"/>
      <c r="G91" s="245"/>
      <c r="H91" s="245"/>
      <c r="I91" s="245"/>
      <c r="J91" s="245"/>
      <c r="K91" s="245"/>
    </row>
    <row r="92" spans="2:11" ht="38.25">
      <c r="B92" s="228" t="s">
        <v>1059</v>
      </c>
      <c r="C92" s="229"/>
      <c r="D92" s="229"/>
      <c r="E92" s="245"/>
      <c r="F92" s="245"/>
      <c r="G92" s="245"/>
      <c r="H92" s="245"/>
      <c r="I92" s="245"/>
      <c r="J92" s="245"/>
      <c r="K92" s="245"/>
    </row>
    <row r="93" spans="2:11" ht="25.5">
      <c r="B93" s="228" t="s">
        <v>1060</v>
      </c>
      <c r="C93" s="229"/>
      <c r="D93" s="229"/>
      <c r="E93" s="245"/>
      <c r="F93" s="245"/>
      <c r="G93" s="245"/>
      <c r="H93" s="245"/>
      <c r="I93" s="245"/>
      <c r="J93" s="245"/>
      <c r="K93" s="245"/>
    </row>
    <row r="94" spans="2:11" ht="102">
      <c r="B94" s="228" t="s">
        <v>1061</v>
      </c>
      <c r="C94" s="229"/>
      <c r="D94" s="229"/>
      <c r="E94" s="245"/>
      <c r="F94" s="245"/>
      <c r="G94" s="245"/>
      <c r="H94" s="245"/>
      <c r="I94" s="245"/>
      <c r="J94" s="245"/>
      <c r="K94" s="245"/>
    </row>
    <row r="95" spans="2:11" ht="63.75">
      <c r="B95" s="228" t="s">
        <v>1062</v>
      </c>
      <c r="C95" s="229"/>
      <c r="D95" s="229"/>
      <c r="E95" s="245"/>
      <c r="F95" s="245"/>
      <c r="G95" s="245"/>
      <c r="H95" s="245"/>
      <c r="I95" s="245"/>
      <c r="J95" s="245"/>
      <c r="K95" s="245"/>
    </row>
    <row r="96" spans="2:11" ht="51">
      <c r="B96" s="228" t="s">
        <v>1063</v>
      </c>
      <c r="C96" s="229"/>
      <c r="D96" s="229"/>
      <c r="E96" s="245"/>
      <c r="F96" s="245"/>
      <c r="G96" s="245"/>
      <c r="H96" s="245"/>
      <c r="I96" s="245"/>
      <c r="J96" s="245"/>
      <c r="K96" s="245"/>
    </row>
    <row r="97" spans="2:11" ht="51">
      <c r="B97" s="228" t="s">
        <v>1064</v>
      </c>
      <c r="C97" s="229"/>
      <c r="D97" s="229"/>
      <c r="E97" s="245"/>
      <c r="F97" s="245"/>
      <c r="G97" s="245"/>
      <c r="H97" s="245"/>
      <c r="I97" s="245"/>
      <c r="J97" s="245"/>
      <c r="K97" s="245"/>
    </row>
    <row r="98" spans="2:11" ht="38.25">
      <c r="B98" s="228" t="s">
        <v>1065</v>
      </c>
      <c r="C98" s="229"/>
      <c r="D98" s="229"/>
      <c r="E98" s="245"/>
      <c r="F98" s="245"/>
      <c r="G98" s="245"/>
      <c r="H98" s="245"/>
      <c r="I98" s="245"/>
      <c r="J98" s="245"/>
      <c r="K98" s="245"/>
    </row>
    <row r="99" spans="2:11" ht="38.25">
      <c r="B99" s="228" t="s">
        <v>1066</v>
      </c>
      <c r="C99" s="229"/>
      <c r="D99" s="229"/>
      <c r="E99" s="245"/>
      <c r="F99" s="245"/>
      <c r="G99" s="245"/>
      <c r="H99" s="245"/>
      <c r="I99" s="245"/>
      <c r="J99" s="245"/>
      <c r="K99" s="245"/>
    </row>
    <row r="100" spans="2:11" ht="38.25">
      <c r="B100" s="228" t="s">
        <v>1067</v>
      </c>
      <c r="C100" s="229"/>
      <c r="D100" s="229"/>
      <c r="E100" s="245"/>
      <c r="F100" s="245"/>
      <c r="G100" s="245"/>
      <c r="H100" s="245"/>
      <c r="I100" s="245"/>
      <c r="J100" s="245"/>
      <c r="K100" s="245"/>
    </row>
    <row r="101" spans="2:11" ht="38.25">
      <c r="B101" s="228" t="s">
        <v>1068</v>
      </c>
      <c r="C101" s="229"/>
      <c r="D101" s="229"/>
      <c r="E101" s="245"/>
      <c r="F101" s="245"/>
      <c r="G101" s="245"/>
      <c r="H101" s="245"/>
      <c r="I101" s="245"/>
      <c r="J101" s="245"/>
      <c r="K101" s="245"/>
    </row>
    <row r="102" spans="2:11">
      <c r="B102" s="246" t="s">
        <v>1069</v>
      </c>
      <c r="C102" s="229"/>
      <c r="D102" s="229"/>
      <c r="E102" s="245"/>
      <c r="F102" s="245"/>
      <c r="G102" s="245"/>
      <c r="H102" s="245"/>
      <c r="I102" s="245"/>
      <c r="J102" s="245"/>
      <c r="K102" s="245"/>
    </row>
    <row r="103" spans="2:11" ht="63.75">
      <c r="B103" s="228" t="s">
        <v>1070</v>
      </c>
      <c r="C103" s="229"/>
      <c r="D103" s="229"/>
      <c r="E103" s="245"/>
      <c r="F103" s="245"/>
      <c r="G103" s="245"/>
      <c r="H103" s="245"/>
      <c r="I103" s="245"/>
      <c r="J103" s="245"/>
      <c r="K103" s="245"/>
    </row>
    <row r="104" spans="2:11" ht="38.25">
      <c r="B104" s="246" t="s">
        <v>1071</v>
      </c>
      <c r="C104" s="229"/>
      <c r="D104" s="229"/>
      <c r="E104" s="245"/>
      <c r="F104" s="245"/>
      <c r="G104" s="245"/>
      <c r="H104" s="245"/>
      <c r="I104" s="245"/>
      <c r="J104" s="245"/>
      <c r="K104" s="245"/>
    </row>
    <row r="105" spans="2:11" ht="25.5">
      <c r="B105" s="246" t="s">
        <v>1072</v>
      </c>
      <c r="C105" s="229"/>
      <c r="D105" s="229"/>
      <c r="E105" s="245"/>
      <c r="F105" s="245"/>
      <c r="G105" s="245"/>
      <c r="H105" s="245"/>
      <c r="I105" s="245"/>
      <c r="J105" s="245"/>
      <c r="K105" s="245"/>
    </row>
    <row r="106" spans="2:11" ht="38.25">
      <c r="B106" s="246" t="s">
        <v>1073</v>
      </c>
      <c r="C106" s="229"/>
      <c r="D106" s="229"/>
      <c r="E106" s="245"/>
      <c r="F106" s="245"/>
      <c r="G106" s="245"/>
      <c r="H106" s="245"/>
      <c r="I106" s="245"/>
      <c r="J106" s="245"/>
      <c r="K106" s="245"/>
    </row>
    <row r="110" spans="2:11" ht="15.75">
      <c r="B110" s="1240" t="s">
        <v>1074</v>
      </c>
      <c r="C110" s="1240"/>
      <c r="D110" s="1240"/>
      <c r="E110" s="1240"/>
      <c r="F110" s="1240"/>
    </row>
    <row r="111" spans="2:11" ht="30">
      <c r="B111" s="247" t="s">
        <v>1</v>
      </c>
      <c r="C111" s="247" t="s">
        <v>1075</v>
      </c>
      <c r="D111" s="221" t="s">
        <v>1076</v>
      </c>
      <c r="E111" s="221" t="s">
        <v>1077</v>
      </c>
      <c r="F111" s="247" t="s">
        <v>172</v>
      </c>
    </row>
    <row r="112" spans="2:11" ht="30">
      <c r="B112" s="247"/>
      <c r="C112" s="221" t="s">
        <v>1078</v>
      </c>
      <c r="D112" s="247"/>
      <c r="E112" s="247"/>
      <c r="F112" s="247"/>
    </row>
    <row r="116" spans="2:11" ht="15.75">
      <c r="B116" s="1232" t="s">
        <v>1313</v>
      </c>
      <c r="C116" s="1233"/>
      <c r="D116" s="1233"/>
      <c r="E116" s="1233"/>
      <c r="F116" s="1233"/>
      <c r="G116" s="1233"/>
      <c r="H116" s="1233"/>
      <c r="I116" s="1233"/>
      <c r="J116" s="1233"/>
      <c r="K116" s="1233"/>
    </row>
    <row r="117" spans="2:11" ht="38.25">
      <c r="B117" s="128" t="s">
        <v>1</v>
      </c>
      <c r="C117" s="128" t="s">
        <v>238</v>
      </c>
      <c r="D117" s="128" t="s">
        <v>240</v>
      </c>
      <c r="E117" s="248" t="s">
        <v>1079</v>
      </c>
      <c r="F117" s="248" t="s">
        <v>1080</v>
      </c>
      <c r="G117" s="1234" t="s">
        <v>28</v>
      </c>
      <c r="H117" s="1235"/>
      <c r="I117" s="1234" t="s">
        <v>354</v>
      </c>
      <c r="J117" s="1235"/>
      <c r="K117" s="248" t="s">
        <v>172</v>
      </c>
    </row>
    <row r="118" spans="2:11">
      <c r="B118" s="27"/>
      <c r="C118" s="27"/>
      <c r="D118" s="27"/>
      <c r="E118" s="27"/>
      <c r="F118" s="27"/>
      <c r="G118" s="41" t="s">
        <v>1312</v>
      </c>
      <c r="H118" s="41" t="s">
        <v>336</v>
      </c>
      <c r="I118" s="41" t="s">
        <v>1312</v>
      </c>
      <c r="J118" s="41" t="s">
        <v>336</v>
      </c>
      <c r="K118" s="41"/>
    </row>
  </sheetData>
  <mergeCells count="25">
    <mergeCell ref="B16:B20"/>
    <mergeCell ref="C1:K1"/>
    <mergeCell ref="C2:K2"/>
    <mergeCell ref="M6:N6"/>
    <mergeCell ref="B7:Y7"/>
    <mergeCell ref="B15:F15"/>
    <mergeCell ref="B75:K75"/>
    <mergeCell ref="B76:K76"/>
    <mergeCell ref="B24:M24"/>
    <mergeCell ref="B32:N32"/>
    <mergeCell ref="C33:E33"/>
    <mergeCell ref="F33:H33"/>
    <mergeCell ref="I33:K33"/>
    <mergeCell ref="L33:N33"/>
    <mergeCell ref="B35:B44"/>
    <mergeCell ref="B116:K116"/>
    <mergeCell ref="G117:H117"/>
    <mergeCell ref="I117:J117"/>
    <mergeCell ref="B47:E47"/>
    <mergeCell ref="B48:E48"/>
    <mergeCell ref="B58:H58"/>
    <mergeCell ref="B59:H59"/>
    <mergeCell ref="B77:K77"/>
    <mergeCell ref="B110:F110"/>
    <mergeCell ref="B67:I67"/>
  </mergeCells>
  <pageMargins left="0.25" right="0.25" top="0.33" bottom="0.38" header="0.31496062992125984" footer="0.31496062992125984"/>
  <pageSetup paperSize="9" scale="57" orientation="landscape" r:id="rId1"/>
  <rowBreaks count="1" manualBreakCount="1">
    <brk id="45"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I18" sqref="I18"/>
    </sheetView>
  </sheetViews>
  <sheetFormatPr defaultRowHeight="12.75"/>
  <cols>
    <col min="1" max="3" width="11" customWidth="1"/>
    <col min="4" max="4" width="16.140625" customWidth="1"/>
    <col min="5" max="16" width="11" customWidth="1"/>
  </cols>
  <sheetData>
    <row r="1" spans="1:16" ht="56.25">
      <c r="A1" s="941" t="s">
        <v>1</v>
      </c>
      <c r="B1" s="941" t="s">
        <v>449</v>
      </c>
      <c r="C1" s="941" t="s">
        <v>1865</v>
      </c>
      <c r="D1" s="941" t="s">
        <v>450</v>
      </c>
      <c r="E1" s="475" t="s">
        <v>451</v>
      </c>
      <c r="F1" s="475" t="s">
        <v>452</v>
      </c>
      <c r="G1" s="475" t="s">
        <v>453</v>
      </c>
      <c r="H1" s="475" t="s">
        <v>456</v>
      </c>
      <c r="I1" s="475" t="s">
        <v>452</v>
      </c>
      <c r="J1" s="475" t="s">
        <v>453</v>
      </c>
      <c r="K1" s="475" t="s">
        <v>479</v>
      </c>
      <c r="L1" s="475" t="s">
        <v>454</v>
      </c>
      <c r="M1" s="475" t="s">
        <v>455</v>
      </c>
      <c r="N1" s="475" t="s">
        <v>480</v>
      </c>
      <c r="O1" s="475" t="s">
        <v>454</v>
      </c>
      <c r="P1" s="475" t="s">
        <v>455</v>
      </c>
    </row>
    <row r="2" spans="1:16" ht="40.5" customHeight="1">
      <c r="A2" s="828"/>
      <c r="B2" s="828"/>
      <c r="C2" s="828"/>
      <c r="D2" s="828"/>
      <c r="E2" s="27"/>
      <c r="F2" s="27"/>
      <c r="G2" s="27"/>
      <c r="H2" s="27"/>
      <c r="I2" s="27"/>
      <c r="J2" s="27"/>
      <c r="K2" s="27"/>
      <c r="L2" s="27"/>
      <c r="M2" s="27"/>
      <c r="N2" s="27"/>
      <c r="O2" s="27"/>
      <c r="P2" s="27"/>
    </row>
    <row r="3" spans="1:16" ht="18">
      <c r="A3" s="702"/>
      <c r="B3" s="702"/>
      <c r="C3" s="702"/>
      <c r="D3" s="702"/>
      <c r="E3" s="27"/>
      <c r="F3" s="27"/>
      <c r="G3" s="27"/>
      <c r="H3" s="27"/>
      <c r="I3" s="27"/>
      <c r="J3" s="27"/>
      <c r="K3" s="27"/>
      <c r="L3" s="27"/>
      <c r="M3" s="27"/>
      <c r="N3" s="27"/>
      <c r="O3" s="27"/>
      <c r="P3" s="27"/>
    </row>
    <row r="4" spans="1:16" ht="18">
      <c r="A4" s="702"/>
      <c r="B4" s="702"/>
      <c r="C4" s="702"/>
      <c r="D4" s="702"/>
      <c r="E4" s="27"/>
      <c r="F4" s="27"/>
      <c r="G4" s="27"/>
      <c r="H4" s="27"/>
      <c r="I4" s="27"/>
      <c r="J4" s="27"/>
      <c r="K4" s="27"/>
      <c r="L4" s="27"/>
      <c r="M4" s="27"/>
      <c r="N4" s="27"/>
      <c r="O4" s="27"/>
      <c r="P4" s="27"/>
    </row>
    <row r="5" spans="1:16" ht="18">
      <c r="A5" s="702"/>
      <c r="B5" s="702"/>
      <c r="C5" s="702"/>
      <c r="D5" s="702"/>
      <c r="E5" s="27"/>
      <c r="F5" s="27"/>
      <c r="G5" s="27"/>
      <c r="H5" s="27"/>
      <c r="I5" s="27"/>
      <c r="J5" s="27"/>
      <c r="K5" s="27"/>
      <c r="L5" s="27"/>
      <c r="M5" s="27"/>
      <c r="N5" s="27"/>
      <c r="O5" s="27"/>
      <c r="P5" s="27"/>
    </row>
    <row r="6" spans="1:16" ht="18">
      <c r="A6" s="27"/>
      <c r="B6" s="27"/>
      <c r="C6" s="27"/>
      <c r="D6" s="702"/>
      <c r="E6" s="27"/>
      <c r="F6" s="27"/>
      <c r="G6" s="27"/>
      <c r="H6" s="27"/>
      <c r="I6" s="27"/>
      <c r="J6" s="27"/>
      <c r="K6" s="27"/>
      <c r="L6" s="27"/>
      <c r="M6" s="27"/>
      <c r="N6" s="27"/>
      <c r="O6" s="27"/>
      <c r="P6" s="27"/>
    </row>
    <row r="7" spans="1:16">
      <c r="A7" s="27"/>
      <c r="B7" s="27"/>
      <c r="C7" s="27"/>
      <c r="D7" s="27"/>
      <c r="E7" s="27"/>
      <c r="F7" s="27"/>
      <c r="G7" s="27"/>
      <c r="H7" s="27"/>
      <c r="I7" s="27"/>
      <c r="J7" s="27"/>
      <c r="K7" s="27"/>
      <c r="L7" s="27"/>
      <c r="M7" s="27"/>
      <c r="N7" s="27"/>
      <c r="O7" s="27"/>
      <c r="P7" s="27"/>
    </row>
    <row r="8" spans="1:16">
      <c r="A8" s="27"/>
      <c r="B8" s="27"/>
      <c r="C8" s="27"/>
      <c r="D8" s="27"/>
      <c r="E8" s="27"/>
      <c r="F8" s="27"/>
      <c r="G8" s="27"/>
      <c r="H8" s="27"/>
      <c r="I8" s="27"/>
      <c r="J8" s="27"/>
      <c r="K8" s="27"/>
      <c r="L8" s="27"/>
      <c r="M8" s="27"/>
      <c r="N8" s="27"/>
      <c r="O8" s="27"/>
      <c r="P8" s="27"/>
    </row>
    <row r="9" spans="1:16">
      <c r="A9" s="27"/>
      <c r="B9" s="27"/>
      <c r="C9" s="27"/>
      <c r="D9" s="27"/>
      <c r="E9" s="27"/>
      <c r="F9" s="27"/>
      <c r="G9" s="27"/>
      <c r="H9" s="27"/>
      <c r="I9" s="27"/>
      <c r="J9" s="27"/>
      <c r="K9" s="27"/>
      <c r="L9" s="27"/>
      <c r="M9" s="27"/>
      <c r="N9" s="27"/>
      <c r="O9" s="27"/>
      <c r="P9" s="27"/>
    </row>
    <row r="10" spans="1:16">
      <c r="A10" s="27"/>
      <c r="B10" s="27"/>
      <c r="C10" s="27"/>
      <c r="D10" s="27"/>
      <c r="E10" s="27"/>
      <c r="F10" s="27"/>
      <c r="G10" s="27"/>
      <c r="H10" s="27"/>
      <c r="I10" s="27"/>
      <c r="J10" s="27"/>
      <c r="K10" s="27"/>
      <c r="L10" s="27"/>
      <c r="M10" s="27"/>
      <c r="N10" s="27"/>
      <c r="O10" s="27"/>
      <c r="P10" s="27"/>
    </row>
    <row r="11" spans="1:16">
      <c r="A11" s="27"/>
      <c r="B11" s="27"/>
      <c r="C11" s="27"/>
      <c r="D11" s="27"/>
      <c r="E11" s="27"/>
      <c r="F11" s="27"/>
      <c r="G11" s="27"/>
      <c r="H11" s="27"/>
      <c r="I11" s="27"/>
      <c r="J11" s="27"/>
      <c r="K11" s="27"/>
      <c r="L11" s="27"/>
      <c r="M11" s="27"/>
      <c r="N11" s="27"/>
      <c r="O11" s="27"/>
      <c r="P11" s="27"/>
    </row>
    <row r="12" spans="1:16">
      <c r="A12" s="27"/>
      <c r="B12" s="27"/>
      <c r="C12" s="27"/>
      <c r="D12" s="27"/>
      <c r="E12" s="27"/>
      <c r="F12" s="27"/>
      <c r="G12" s="27"/>
      <c r="H12" s="27"/>
      <c r="I12" s="27"/>
      <c r="J12" s="27"/>
      <c r="K12" s="27"/>
      <c r="L12" s="27"/>
      <c r="M12" s="27"/>
      <c r="N12" s="27"/>
      <c r="O12" s="27"/>
      <c r="P12" s="27"/>
    </row>
    <row r="13" spans="1:16">
      <c r="A13" s="27"/>
      <c r="B13" s="27"/>
      <c r="C13" s="27"/>
      <c r="D13" s="27"/>
      <c r="E13" s="27"/>
      <c r="F13" s="27"/>
      <c r="G13" s="27"/>
      <c r="H13" s="27"/>
      <c r="I13" s="27"/>
      <c r="J13" s="27"/>
      <c r="K13" s="27"/>
      <c r="L13" s="27"/>
      <c r="M13" s="27"/>
      <c r="N13" s="27"/>
      <c r="O13" s="27"/>
      <c r="P13" s="27"/>
    </row>
    <row r="14" spans="1:16">
      <c r="A14" s="27"/>
      <c r="B14" s="27"/>
      <c r="C14" s="27"/>
      <c r="D14" s="27"/>
      <c r="E14" s="27"/>
      <c r="F14" s="27"/>
      <c r="G14" s="27"/>
      <c r="H14" s="27"/>
      <c r="I14" s="27"/>
      <c r="J14" s="27"/>
      <c r="K14" s="27"/>
      <c r="L14" s="27"/>
      <c r="M14" s="27"/>
      <c r="N14" s="27"/>
      <c r="O14" s="27"/>
      <c r="P14" s="27"/>
    </row>
    <row r="15" spans="1:16">
      <c r="A15" s="27"/>
      <c r="B15" s="27"/>
      <c r="C15" s="27"/>
      <c r="D15" s="27"/>
      <c r="E15" s="27"/>
      <c r="F15" s="27"/>
      <c r="G15" s="27"/>
      <c r="H15" s="27"/>
      <c r="I15" s="27"/>
      <c r="J15" s="27"/>
      <c r="K15" s="27"/>
      <c r="L15" s="27"/>
      <c r="M15" s="27"/>
      <c r="N15" s="27"/>
      <c r="O15" s="27"/>
      <c r="P15" s="27"/>
    </row>
    <row r="16" spans="1:16">
      <c r="A16" s="27"/>
      <c r="B16" s="27"/>
      <c r="C16" s="27"/>
      <c r="D16" s="27"/>
      <c r="E16" s="27"/>
      <c r="F16" s="27"/>
      <c r="G16" s="27"/>
      <c r="H16" s="27"/>
      <c r="I16" s="27"/>
      <c r="J16" s="27"/>
      <c r="K16" s="27"/>
      <c r="L16" s="27"/>
      <c r="M16" s="27"/>
      <c r="N16" s="27"/>
      <c r="O16" s="27"/>
      <c r="P16" s="27"/>
    </row>
    <row r="17" spans="1:16">
      <c r="A17" s="27"/>
      <c r="B17" s="27"/>
      <c r="C17" s="27"/>
      <c r="D17" s="27"/>
      <c r="E17" s="27"/>
      <c r="F17" s="27"/>
      <c r="G17" s="27"/>
      <c r="H17" s="27"/>
      <c r="I17" s="27"/>
      <c r="J17" s="27"/>
      <c r="K17" s="27"/>
      <c r="L17" s="27"/>
      <c r="M17" s="27"/>
      <c r="N17" s="27"/>
      <c r="O17" s="27"/>
      <c r="P17" s="27"/>
    </row>
    <row r="18" spans="1:16">
      <c r="A18" s="27"/>
      <c r="B18" s="27"/>
      <c r="C18" s="27"/>
      <c r="D18" s="27"/>
      <c r="E18" s="27"/>
      <c r="F18" s="27"/>
      <c r="G18" s="27"/>
      <c r="H18" s="27"/>
      <c r="I18" s="27"/>
      <c r="J18" s="27"/>
      <c r="K18" s="27"/>
      <c r="L18" s="27"/>
      <c r="M18" s="27"/>
      <c r="N18" s="27"/>
      <c r="O18" s="27"/>
      <c r="P18" s="27"/>
    </row>
    <row r="19" spans="1:16">
      <c r="A19" s="27"/>
      <c r="B19" s="27"/>
      <c r="C19" s="27"/>
      <c r="D19" s="27"/>
      <c r="E19" s="27"/>
      <c r="F19" s="27"/>
      <c r="G19" s="27"/>
      <c r="H19" s="27"/>
      <c r="I19" s="27"/>
      <c r="J19" s="27"/>
      <c r="K19" s="27"/>
      <c r="L19" s="27"/>
      <c r="M19" s="27"/>
      <c r="N19" s="27"/>
      <c r="O19" s="27"/>
      <c r="P19" s="27"/>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I18" sqref="I18"/>
    </sheetView>
  </sheetViews>
  <sheetFormatPr defaultRowHeight="12.75"/>
  <cols>
    <col min="1" max="1" width="12.5703125" customWidth="1"/>
    <col min="2" max="3" width="15.42578125" customWidth="1"/>
    <col min="4" max="4" width="12.5703125" customWidth="1"/>
    <col min="5" max="5" width="14" customWidth="1"/>
    <col min="6" max="6" width="12.5703125" customWidth="1"/>
    <col min="7" max="7" width="14.140625" customWidth="1"/>
    <col min="8" max="9" width="12.5703125" customWidth="1"/>
  </cols>
  <sheetData>
    <row r="1" spans="1:9" ht="28.5" customHeight="1">
      <c r="A1" s="834" t="s">
        <v>149</v>
      </c>
      <c r="B1" s="834" t="s">
        <v>457</v>
      </c>
      <c r="C1" s="834" t="s">
        <v>458</v>
      </c>
      <c r="D1" s="834" t="s">
        <v>451</v>
      </c>
      <c r="E1" s="475" t="s">
        <v>459</v>
      </c>
      <c r="F1" s="475" t="s">
        <v>456</v>
      </c>
      <c r="G1" s="475" t="s">
        <v>459</v>
      </c>
      <c r="H1" s="475"/>
      <c r="I1" s="475"/>
    </row>
    <row r="2" spans="1:9" ht="40.5" customHeight="1">
      <c r="A2" s="828"/>
      <c r="B2" s="828"/>
      <c r="C2" s="828"/>
      <c r="D2" s="828"/>
      <c r="E2" s="27"/>
      <c r="F2" s="27"/>
      <c r="G2" s="27"/>
      <c r="H2" s="27"/>
      <c r="I2" s="27"/>
    </row>
    <row r="3" spans="1:9" ht="18">
      <c r="A3" s="702"/>
      <c r="B3" s="702"/>
      <c r="C3" s="702"/>
      <c r="D3" s="702"/>
      <c r="E3" s="27"/>
      <c r="F3" s="27"/>
      <c r="G3" s="27"/>
      <c r="H3" s="27"/>
      <c r="I3" s="27"/>
    </row>
    <row r="4" spans="1:9" ht="18">
      <c r="A4" s="702"/>
      <c r="B4" s="702"/>
      <c r="C4" s="702"/>
      <c r="D4" s="702"/>
      <c r="E4" s="27"/>
      <c r="F4" s="27"/>
      <c r="G4" s="27"/>
      <c r="H4" s="27"/>
      <c r="I4" s="27"/>
    </row>
    <row r="5" spans="1:9" ht="18">
      <c r="A5" s="702"/>
      <c r="B5" s="702"/>
      <c r="C5" s="702"/>
      <c r="D5" s="702"/>
      <c r="E5" s="27"/>
      <c r="F5" s="27"/>
      <c r="G5" s="27"/>
      <c r="H5" s="27"/>
      <c r="I5" s="27"/>
    </row>
    <row r="6" spans="1:9" ht="18">
      <c r="A6" s="27"/>
      <c r="B6" s="27"/>
      <c r="C6" s="27"/>
      <c r="D6" s="702"/>
      <c r="E6" s="27"/>
      <c r="F6" s="27"/>
      <c r="G6" s="27"/>
      <c r="H6" s="27"/>
      <c r="I6" s="27"/>
    </row>
    <row r="7" spans="1:9">
      <c r="A7" s="27"/>
      <c r="B7" s="27"/>
      <c r="C7" s="27"/>
      <c r="D7" s="27"/>
      <c r="E7" s="27"/>
      <c r="F7" s="27"/>
      <c r="G7" s="27"/>
      <c r="H7" s="27"/>
      <c r="I7" s="27"/>
    </row>
    <row r="8" spans="1:9">
      <c r="A8" s="27"/>
      <c r="B8" s="27"/>
      <c r="C8" s="27"/>
      <c r="D8" s="27"/>
      <c r="E8" s="27"/>
      <c r="F8" s="27"/>
      <c r="G8" s="27"/>
      <c r="H8" s="27"/>
      <c r="I8" s="27"/>
    </row>
    <row r="9" spans="1:9">
      <c r="A9" s="27"/>
      <c r="B9" s="27"/>
      <c r="C9" s="27"/>
      <c r="D9" s="27"/>
      <c r="E9" s="27"/>
      <c r="F9" s="27"/>
      <c r="G9" s="27"/>
      <c r="H9" s="27"/>
      <c r="I9" s="27"/>
    </row>
    <row r="10" spans="1:9">
      <c r="A10" s="27"/>
      <c r="B10" s="27"/>
      <c r="C10" s="27"/>
      <c r="D10" s="27"/>
      <c r="E10" s="27"/>
      <c r="F10" s="27"/>
      <c r="G10" s="27"/>
      <c r="H10" s="27"/>
      <c r="I10" s="27"/>
    </row>
    <row r="11" spans="1:9">
      <c r="A11" s="27"/>
      <c r="B11" s="27"/>
      <c r="C11" s="27"/>
      <c r="D11" s="27"/>
      <c r="E11" s="27"/>
      <c r="F11" s="27"/>
      <c r="G11" s="27"/>
      <c r="H11" s="27"/>
      <c r="I11" s="27"/>
    </row>
    <row r="12" spans="1:9">
      <c r="A12" s="27"/>
      <c r="B12" s="27"/>
      <c r="C12" s="27"/>
      <c r="D12" s="27"/>
      <c r="E12" s="27"/>
      <c r="F12" s="27"/>
      <c r="G12" s="27"/>
      <c r="H12" s="27"/>
      <c r="I12" s="27"/>
    </row>
    <row r="13" spans="1:9">
      <c r="A13" s="27"/>
      <c r="B13" s="27"/>
      <c r="C13" s="27"/>
      <c r="D13" s="27"/>
      <c r="E13" s="27"/>
      <c r="F13" s="27"/>
      <c r="G13" s="27"/>
      <c r="H13" s="27"/>
      <c r="I13" s="27"/>
    </row>
    <row r="14" spans="1:9">
      <c r="A14" s="27"/>
      <c r="B14" s="27"/>
      <c r="C14" s="27"/>
      <c r="D14" s="27"/>
      <c r="E14" s="27"/>
      <c r="F14" s="27"/>
      <c r="G14" s="27"/>
      <c r="H14" s="27"/>
      <c r="I14" s="27"/>
    </row>
    <row r="15" spans="1:9">
      <c r="A15" s="27"/>
      <c r="B15" s="27"/>
      <c r="C15" s="27"/>
      <c r="D15" s="27"/>
      <c r="E15" s="27"/>
      <c r="F15" s="27"/>
      <c r="G15" s="27"/>
      <c r="H15" s="27"/>
      <c r="I15" s="27"/>
    </row>
    <row r="16" spans="1:9">
      <c r="A16" s="27"/>
      <c r="B16" s="27"/>
      <c r="C16" s="27"/>
      <c r="D16" s="27"/>
      <c r="E16" s="27"/>
      <c r="F16" s="27"/>
      <c r="G16" s="27"/>
      <c r="H16" s="27"/>
      <c r="I16" s="27"/>
    </row>
    <row r="17" spans="1:9">
      <c r="A17" s="27"/>
      <c r="B17" s="27"/>
      <c r="C17" s="27"/>
      <c r="D17" s="27"/>
      <c r="E17" s="27"/>
      <c r="F17" s="27"/>
      <c r="G17" s="27"/>
      <c r="H17" s="27"/>
      <c r="I17" s="27"/>
    </row>
    <row r="18" spans="1:9">
      <c r="A18" s="27"/>
      <c r="B18" s="27"/>
      <c r="C18" s="27"/>
      <c r="D18" s="27"/>
      <c r="E18" s="27"/>
      <c r="F18" s="27"/>
      <c r="G18" s="27"/>
      <c r="H18" s="27"/>
      <c r="I18" s="27"/>
    </row>
    <row r="19" spans="1:9">
      <c r="A19" s="27"/>
      <c r="B19" s="27"/>
      <c r="C19" s="27"/>
      <c r="D19" s="27"/>
      <c r="E19" s="27"/>
      <c r="F19" s="27"/>
      <c r="G19" s="27"/>
      <c r="H19" s="27"/>
      <c r="I19" s="27"/>
    </row>
    <row r="20" spans="1:9">
      <c r="A20" s="27"/>
      <c r="B20" s="27"/>
      <c r="C20" s="27"/>
      <c r="D20" s="27"/>
      <c r="E20" s="27"/>
      <c r="F20" s="27"/>
      <c r="G20" s="27"/>
      <c r="H20" s="27"/>
      <c r="I20" s="27"/>
    </row>
    <row r="21" spans="1:9">
      <c r="A21" s="27"/>
      <c r="B21" s="27"/>
      <c r="C21" s="27"/>
      <c r="D21" s="27"/>
      <c r="E21" s="27"/>
      <c r="F21" s="27"/>
      <c r="G21" s="27"/>
      <c r="H21" s="27"/>
      <c r="I21" s="27"/>
    </row>
    <row r="22" spans="1:9">
      <c r="A22" s="27"/>
      <c r="B22" s="27"/>
      <c r="C22" s="27"/>
      <c r="D22" s="27"/>
      <c r="E22" s="27"/>
      <c r="F22" s="27"/>
      <c r="G22" s="27"/>
      <c r="H22" s="27"/>
      <c r="I22" s="27"/>
    </row>
    <row r="23" spans="1:9">
      <c r="A23" s="27"/>
      <c r="B23" s="27"/>
      <c r="C23" s="27"/>
      <c r="D23" s="27"/>
      <c r="E23" s="27"/>
      <c r="F23" s="27"/>
      <c r="G23" s="27"/>
      <c r="H23" s="27"/>
      <c r="I23" s="27"/>
    </row>
    <row r="24" spans="1:9">
      <c r="A24" s="27"/>
      <c r="B24" s="27"/>
      <c r="C24" s="27"/>
      <c r="D24" s="27"/>
      <c r="E24" s="27"/>
      <c r="F24" s="27"/>
      <c r="G24" s="27"/>
      <c r="H24" s="27"/>
      <c r="I24" s="2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18" sqref="I18"/>
    </sheetView>
  </sheetViews>
  <sheetFormatPr defaultRowHeight="12.75"/>
  <cols>
    <col min="1" max="1" width="16" customWidth="1"/>
    <col min="2" max="8" width="19" customWidth="1"/>
  </cols>
  <sheetData>
    <row r="1" spans="1:8" ht="28.5" customHeight="1">
      <c r="A1" s="834" t="s">
        <v>460</v>
      </c>
      <c r="B1" s="834" t="s">
        <v>461</v>
      </c>
      <c r="C1" s="834" t="s">
        <v>1457</v>
      </c>
      <c r="D1" s="834" t="s">
        <v>462</v>
      </c>
      <c r="E1" s="475" t="s">
        <v>463</v>
      </c>
      <c r="F1" s="475" t="s">
        <v>1458</v>
      </c>
      <c r="G1" s="475" t="s">
        <v>462</v>
      </c>
      <c r="H1" s="475" t="s">
        <v>463</v>
      </c>
    </row>
    <row r="2" spans="1:8" ht="40.5" customHeight="1">
      <c r="A2" s="1247"/>
      <c r="B2" s="847" t="s">
        <v>474</v>
      </c>
      <c r="C2" s="847"/>
      <c r="D2" s="847"/>
      <c r="E2" s="476"/>
      <c r="F2" s="476"/>
      <c r="G2" s="476"/>
      <c r="H2" s="476"/>
    </row>
    <row r="3" spans="1:8" ht="18.75">
      <c r="A3" s="1248"/>
      <c r="B3" s="766" t="s">
        <v>475</v>
      </c>
      <c r="C3" s="766"/>
      <c r="D3" s="766"/>
      <c r="E3" s="476"/>
      <c r="F3" s="476"/>
      <c r="G3" s="476"/>
      <c r="H3" s="476"/>
    </row>
    <row r="4" spans="1:8" ht="18.75">
      <c r="A4" s="1249"/>
      <c r="B4" s="766" t="s">
        <v>1459</v>
      </c>
      <c r="C4" s="766"/>
      <c r="D4" s="766"/>
      <c r="E4" s="476"/>
      <c r="F4" s="476"/>
      <c r="G4" s="476"/>
      <c r="H4" s="476"/>
    </row>
    <row r="5" spans="1:8" ht="18.75">
      <c r="A5" s="1250" t="s">
        <v>1144</v>
      </c>
      <c r="B5" s="766" t="s">
        <v>473</v>
      </c>
      <c r="C5" s="766"/>
      <c r="D5" s="766"/>
      <c r="E5" s="476"/>
      <c r="F5" s="476"/>
      <c r="G5" s="476"/>
      <c r="H5" s="476"/>
    </row>
    <row r="6" spans="1:8" ht="18.75">
      <c r="A6" s="1251"/>
      <c r="B6" s="476" t="s">
        <v>474</v>
      </c>
      <c r="C6" s="476"/>
      <c r="D6" s="766"/>
      <c r="E6" s="476"/>
      <c r="F6" s="476"/>
      <c r="G6" s="476"/>
      <c r="H6" s="476"/>
    </row>
    <row r="7" spans="1:8" ht="15">
      <c r="A7" s="1251"/>
      <c r="B7" s="476" t="s">
        <v>475</v>
      </c>
      <c r="C7" s="476"/>
      <c r="D7" s="476"/>
      <c r="E7" s="476"/>
      <c r="F7" s="476"/>
      <c r="G7" s="476"/>
      <c r="H7" s="476"/>
    </row>
    <row r="8" spans="1:8" ht="15">
      <c r="A8" s="1252"/>
      <c r="B8" s="476" t="s">
        <v>1459</v>
      </c>
      <c r="C8" s="476"/>
      <c r="D8" s="476"/>
      <c r="E8" s="476"/>
      <c r="F8" s="476"/>
      <c r="G8" s="476"/>
      <c r="H8" s="476"/>
    </row>
    <row r="9" spans="1:8" ht="15">
      <c r="A9" s="1253" t="s">
        <v>1293</v>
      </c>
      <c r="B9" s="476" t="s">
        <v>473</v>
      </c>
      <c r="C9" s="476"/>
      <c r="D9" s="476"/>
      <c r="E9" s="476"/>
      <c r="F9" s="476"/>
      <c r="G9" s="476"/>
      <c r="H9" s="476"/>
    </row>
    <row r="10" spans="1:8" ht="15">
      <c r="A10" s="1251"/>
      <c r="B10" s="476" t="s">
        <v>474</v>
      </c>
      <c r="C10" s="476"/>
      <c r="D10" s="476"/>
      <c r="E10" s="476"/>
      <c r="F10" s="476"/>
      <c r="G10" s="476"/>
      <c r="H10" s="476"/>
    </row>
    <row r="11" spans="1:8" ht="15">
      <c r="A11" s="1251"/>
      <c r="B11" s="476" t="s">
        <v>475</v>
      </c>
      <c r="C11" s="476"/>
      <c r="D11" s="476"/>
      <c r="E11" s="476"/>
      <c r="F11" s="476"/>
      <c r="G11" s="476"/>
      <c r="H11" s="476"/>
    </row>
    <row r="12" spans="1:8" ht="15">
      <c r="A12" s="1252"/>
      <c r="B12" s="476" t="s">
        <v>1459</v>
      </c>
      <c r="C12" s="476"/>
      <c r="D12" s="476"/>
      <c r="E12" s="476"/>
      <c r="F12" s="476"/>
      <c r="G12" s="476"/>
      <c r="H12" s="476"/>
    </row>
    <row r="13" spans="1:8" ht="15">
      <c r="A13" s="1253" t="s">
        <v>1385</v>
      </c>
      <c r="B13" s="476" t="s">
        <v>473</v>
      </c>
      <c r="C13" s="476"/>
      <c r="D13" s="476"/>
      <c r="E13" s="476"/>
      <c r="F13" s="476"/>
      <c r="G13" s="476"/>
      <c r="H13" s="476"/>
    </row>
    <row r="14" spans="1:8" ht="15">
      <c r="A14" s="1251"/>
      <c r="B14" s="476" t="s">
        <v>474</v>
      </c>
      <c r="C14" s="476"/>
      <c r="D14" s="476"/>
      <c r="E14" s="476"/>
      <c r="F14" s="476"/>
      <c r="G14" s="476"/>
      <c r="H14" s="476"/>
    </row>
    <row r="15" spans="1:8" ht="15">
      <c r="A15" s="1251"/>
      <c r="B15" s="476" t="s">
        <v>475</v>
      </c>
      <c r="C15" s="476"/>
      <c r="D15" s="476"/>
      <c r="E15" s="476"/>
      <c r="F15" s="476"/>
      <c r="G15" s="476"/>
      <c r="H15" s="476"/>
    </row>
    <row r="16" spans="1:8">
      <c r="A16" s="1252"/>
      <c r="B16" s="27" t="s">
        <v>1459</v>
      </c>
      <c r="C16" s="27"/>
      <c r="D16" s="27"/>
      <c r="E16" s="27"/>
      <c r="F16" s="27"/>
      <c r="G16" s="27"/>
      <c r="H16" s="27"/>
    </row>
  </sheetData>
  <mergeCells count="4">
    <mergeCell ref="A2:A4"/>
    <mergeCell ref="A5:A8"/>
    <mergeCell ref="A9:A12"/>
    <mergeCell ref="A13:A1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H20" sqref="H20"/>
    </sheetView>
  </sheetViews>
  <sheetFormatPr defaultRowHeight="12.75"/>
  <cols>
    <col min="1" max="1" width="12.7109375" customWidth="1"/>
    <col min="2" max="2" width="8.85546875" bestFit="1" customWidth="1"/>
    <col min="3" max="3" width="20.5703125" bestFit="1" customWidth="1"/>
    <col min="4" max="4" width="14.7109375" bestFit="1" customWidth="1"/>
    <col min="5" max="5" width="10.28515625" bestFit="1" customWidth="1"/>
    <col min="6" max="7" width="16.42578125" bestFit="1" customWidth="1"/>
    <col min="8" max="8" width="20" bestFit="1" customWidth="1"/>
    <col min="9" max="9" width="13.42578125" bestFit="1" customWidth="1"/>
    <col min="10" max="10" width="22.5703125" bestFit="1" customWidth="1"/>
  </cols>
  <sheetData>
    <row r="1" spans="1:10" ht="28.5" customHeight="1">
      <c r="A1" s="834" t="s">
        <v>464</v>
      </c>
      <c r="B1" s="834" t="s">
        <v>461</v>
      </c>
      <c r="C1" s="834" t="s">
        <v>465</v>
      </c>
      <c r="D1" s="834" t="s">
        <v>466</v>
      </c>
      <c r="E1" s="475" t="s">
        <v>467</v>
      </c>
      <c r="F1" s="475" t="s">
        <v>468</v>
      </c>
      <c r="G1" s="475" t="s">
        <v>469</v>
      </c>
      <c r="H1" s="475" t="s">
        <v>470</v>
      </c>
      <c r="I1" s="475" t="s">
        <v>471</v>
      </c>
      <c r="J1" s="475" t="s">
        <v>472</v>
      </c>
    </row>
    <row r="2" spans="1:10" ht="40.5" customHeight="1">
      <c r="A2" s="1247"/>
      <c r="B2" s="847" t="s">
        <v>474</v>
      </c>
      <c r="C2" s="847"/>
      <c r="D2" s="847"/>
      <c r="E2" s="476"/>
      <c r="F2" s="476"/>
      <c r="G2" s="476"/>
      <c r="H2" s="476"/>
      <c r="I2" s="476"/>
      <c r="J2" s="476"/>
    </row>
    <row r="3" spans="1:10" ht="18.75">
      <c r="A3" s="1249"/>
      <c r="B3" s="766" t="s">
        <v>475</v>
      </c>
      <c r="C3" s="766"/>
      <c r="D3" s="766"/>
      <c r="E3" s="476"/>
      <c r="F3" s="476"/>
      <c r="G3" s="476"/>
      <c r="H3" s="476"/>
      <c r="I3" s="476"/>
      <c r="J3" s="476"/>
    </row>
    <row r="4" spans="1:10" ht="18.75">
      <c r="A4" s="766"/>
      <c r="B4" s="767" t="s">
        <v>125</v>
      </c>
      <c r="C4" s="766"/>
      <c r="D4" s="766"/>
      <c r="E4" s="476"/>
      <c r="F4" s="476"/>
      <c r="G4" s="476"/>
      <c r="H4" s="476"/>
      <c r="I4" s="476"/>
      <c r="J4" s="476"/>
    </row>
    <row r="5" spans="1:10" ht="18">
      <c r="A5" s="694"/>
      <c r="B5" s="694"/>
      <c r="C5" s="694"/>
      <c r="D5" s="694"/>
    </row>
    <row r="6" spans="1:10" ht="18">
      <c r="D6" s="694"/>
    </row>
  </sheetData>
  <mergeCells count="1">
    <mergeCell ref="A2:A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H20" sqref="H20"/>
    </sheetView>
  </sheetViews>
  <sheetFormatPr defaultRowHeight="12.75"/>
  <cols>
    <col min="1" max="1" width="7.85546875" customWidth="1"/>
    <col min="2" max="2" width="15" bestFit="1" customWidth="1"/>
    <col min="3" max="3" width="11.140625" customWidth="1"/>
    <col min="4" max="4" width="22.42578125" bestFit="1" customWidth="1"/>
    <col min="5" max="5" width="12" bestFit="1" customWidth="1"/>
    <col min="6" max="6" width="11.28515625" customWidth="1"/>
    <col min="7" max="7" width="22.42578125" bestFit="1" customWidth="1"/>
    <col min="8" max="8" width="12" bestFit="1" customWidth="1"/>
    <col min="9" max="9" width="22.5703125" customWidth="1"/>
  </cols>
  <sheetData>
    <row r="1" spans="1:9" ht="28.5" customHeight="1">
      <c r="A1" s="845" t="s">
        <v>149</v>
      </c>
      <c r="B1" s="845" t="s">
        <v>457</v>
      </c>
      <c r="C1" s="845" t="s">
        <v>451</v>
      </c>
      <c r="D1" s="845" t="s">
        <v>476</v>
      </c>
      <c r="E1" s="139" t="s">
        <v>477</v>
      </c>
      <c r="F1" s="139" t="s">
        <v>456</v>
      </c>
      <c r="G1" s="139" t="s">
        <v>476</v>
      </c>
      <c r="H1" s="139" t="s">
        <v>477</v>
      </c>
      <c r="I1" s="139" t="s">
        <v>478</v>
      </c>
    </row>
    <row r="2" spans="1:9" ht="40.5" customHeight="1">
      <c r="A2" s="828"/>
      <c r="B2" s="828"/>
      <c r="C2" s="828"/>
      <c r="D2" s="828"/>
      <c r="E2" s="27"/>
      <c r="F2" s="27"/>
      <c r="G2" s="27"/>
      <c r="H2" s="27"/>
      <c r="I2" s="27"/>
    </row>
    <row r="3" spans="1:9" ht="18">
      <c r="A3" s="702"/>
      <c r="B3" s="702"/>
      <c r="C3" s="702"/>
      <c r="D3" s="702"/>
      <c r="E3" s="27"/>
      <c r="F3" s="27"/>
      <c r="G3" s="27"/>
      <c r="H3" s="27"/>
      <c r="I3" s="27"/>
    </row>
    <row r="4" spans="1:9" ht="18">
      <c r="A4" s="702"/>
      <c r="B4" s="702"/>
      <c r="C4" s="702"/>
      <c r="D4" s="702"/>
      <c r="E4" s="27"/>
      <c r="F4" s="27"/>
      <c r="G4" s="27"/>
      <c r="H4" s="27"/>
      <c r="I4" s="27"/>
    </row>
    <row r="5" spans="1:9" ht="18">
      <c r="A5" s="702"/>
      <c r="B5" s="702"/>
      <c r="C5" s="702"/>
      <c r="D5" s="702"/>
      <c r="E5" s="27"/>
      <c r="F5" s="27"/>
      <c r="G5" s="27"/>
      <c r="H5" s="27"/>
      <c r="I5" s="27"/>
    </row>
    <row r="6" spans="1:9" ht="18">
      <c r="A6" s="27"/>
      <c r="B6" s="27"/>
      <c r="C6" s="27"/>
      <c r="D6" s="702"/>
      <c r="E6" s="27"/>
      <c r="F6" s="27"/>
      <c r="G6" s="27"/>
      <c r="H6" s="27"/>
      <c r="I6" s="27"/>
    </row>
    <row r="7" spans="1:9">
      <c r="A7" s="27"/>
      <c r="B7" s="27"/>
      <c r="C7" s="27"/>
      <c r="D7" s="27"/>
      <c r="E7" s="27"/>
      <c r="F7" s="27"/>
      <c r="G7" s="27"/>
      <c r="H7" s="27"/>
      <c r="I7" s="27"/>
    </row>
    <row r="8" spans="1:9">
      <c r="A8" s="27"/>
      <c r="B8" s="27"/>
      <c r="C8" s="27"/>
      <c r="D8" s="27"/>
      <c r="E8" s="27"/>
      <c r="F8" s="27"/>
      <c r="G8" s="27"/>
      <c r="H8" s="27"/>
      <c r="I8" s="27"/>
    </row>
    <row r="9" spans="1:9">
      <c r="A9" s="27"/>
      <c r="B9" s="27"/>
      <c r="C9" s="27"/>
      <c r="D9" s="27"/>
      <c r="E9" s="27"/>
      <c r="F9" s="27"/>
      <c r="G9" s="27"/>
      <c r="H9" s="27"/>
      <c r="I9" s="27"/>
    </row>
    <row r="10" spans="1:9">
      <c r="A10" s="27"/>
      <c r="B10" s="27"/>
      <c r="C10" s="27"/>
      <c r="D10" s="27"/>
      <c r="E10" s="27"/>
      <c r="F10" s="27"/>
      <c r="G10" s="27"/>
      <c r="H10" s="27"/>
      <c r="I10" s="27"/>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sqref="A1:IV1"/>
    </sheetView>
  </sheetViews>
  <sheetFormatPr defaultRowHeight="12.75"/>
  <cols>
    <col min="1" max="5" width="15.7109375" customWidth="1"/>
    <col min="6" max="6" width="17.7109375" customWidth="1"/>
    <col min="7" max="10" width="15.7109375" customWidth="1"/>
  </cols>
  <sheetData>
    <row r="1" spans="1:10" ht="60.75">
      <c r="A1" s="846" t="s">
        <v>149</v>
      </c>
      <c r="B1" s="846" t="s">
        <v>1460</v>
      </c>
      <c r="C1" s="846" t="s">
        <v>1461</v>
      </c>
      <c r="D1" s="846" t="s">
        <v>1462</v>
      </c>
      <c r="E1" s="477" t="s">
        <v>458</v>
      </c>
      <c r="F1" s="477" t="s">
        <v>1463</v>
      </c>
      <c r="G1" s="477" t="s">
        <v>1559</v>
      </c>
      <c r="H1" s="477" t="s">
        <v>1464</v>
      </c>
      <c r="I1" s="477" t="s">
        <v>456</v>
      </c>
      <c r="J1" s="477" t="s">
        <v>1464</v>
      </c>
    </row>
    <row r="2" spans="1:10" ht="40.5" customHeight="1">
      <c r="A2" s="877"/>
      <c r="B2" s="876"/>
      <c r="C2" s="828" t="s">
        <v>1466</v>
      </c>
      <c r="D2" s="828"/>
      <c r="E2" s="27"/>
      <c r="F2" s="27"/>
      <c r="G2" s="27"/>
      <c r="H2" s="27"/>
      <c r="I2" s="27"/>
      <c r="J2" s="27"/>
    </row>
    <row r="3" spans="1:10" ht="18">
      <c r="A3" s="1256">
        <v>2</v>
      </c>
      <c r="B3" s="1254"/>
      <c r="C3" s="702" t="s">
        <v>1465</v>
      </c>
      <c r="D3" s="702"/>
      <c r="E3" s="27"/>
      <c r="F3" s="27"/>
      <c r="G3" s="27"/>
      <c r="H3" s="27"/>
      <c r="I3" s="27"/>
      <c r="J3" s="27"/>
    </row>
    <row r="4" spans="1:10" ht="18">
      <c r="A4" s="1257"/>
      <c r="B4" s="1255"/>
      <c r="C4" s="702" t="s">
        <v>1466</v>
      </c>
      <c r="D4" s="702"/>
      <c r="E4" s="27"/>
      <c r="F4" s="27"/>
      <c r="G4" s="27"/>
      <c r="H4" s="27"/>
      <c r="I4" s="27"/>
      <c r="J4" s="27"/>
    </row>
    <row r="5" spans="1:10" ht="18">
      <c r="A5" s="1256">
        <v>3</v>
      </c>
      <c r="B5" s="1254"/>
      <c r="C5" s="702" t="s">
        <v>1465</v>
      </c>
      <c r="D5" s="702"/>
      <c r="E5" s="27"/>
      <c r="F5" s="27"/>
      <c r="G5" s="27"/>
      <c r="H5" s="27"/>
      <c r="I5" s="27"/>
      <c r="J5" s="27"/>
    </row>
    <row r="6" spans="1:10" ht="18">
      <c r="A6" s="1258"/>
      <c r="B6" s="996"/>
      <c r="C6" s="27" t="s">
        <v>1466</v>
      </c>
      <c r="D6" s="702"/>
      <c r="E6" s="27"/>
      <c r="F6" s="27"/>
      <c r="G6" s="27"/>
      <c r="H6" s="27"/>
      <c r="I6" s="27"/>
      <c r="J6" s="27"/>
    </row>
  </sheetData>
  <mergeCells count="4">
    <mergeCell ref="B3:B4"/>
    <mergeCell ref="B5:B6"/>
    <mergeCell ref="A3:A4"/>
    <mergeCell ref="A5:A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sqref="A1:IV1"/>
    </sheetView>
  </sheetViews>
  <sheetFormatPr defaultRowHeight="12.75"/>
  <cols>
    <col min="1" max="1" width="10" customWidth="1"/>
    <col min="2" max="6" width="20.28515625" customWidth="1"/>
  </cols>
  <sheetData>
    <row r="1" spans="1:6" ht="101.25">
      <c r="A1" s="845" t="s">
        <v>149</v>
      </c>
      <c r="B1" s="845" t="s">
        <v>449</v>
      </c>
      <c r="C1" s="845" t="s">
        <v>1287</v>
      </c>
      <c r="D1" s="845" t="s">
        <v>1467</v>
      </c>
      <c r="E1" s="139" t="s">
        <v>1468</v>
      </c>
      <c r="F1" s="139" t="s">
        <v>1469</v>
      </c>
    </row>
    <row r="2" spans="1:6" ht="40.5" customHeight="1">
      <c r="A2" s="828"/>
      <c r="B2" s="828"/>
      <c r="C2" s="828"/>
      <c r="D2" s="828"/>
      <c r="E2" s="27"/>
      <c r="F2" s="27"/>
    </row>
    <row r="3" spans="1:6" ht="18">
      <c r="A3" s="702"/>
      <c r="B3" s="702"/>
      <c r="C3" s="702"/>
      <c r="D3" s="702"/>
      <c r="E3" s="27"/>
      <c r="F3" s="27"/>
    </row>
    <row r="4" spans="1:6" ht="18">
      <c r="A4" s="702"/>
      <c r="B4" s="702"/>
      <c r="C4" s="702"/>
      <c r="D4" s="702"/>
      <c r="E4" s="27"/>
      <c r="F4" s="27"/>
    </row>
    <row r="5" spans="1:6" ht="18">
      <c r="A5" s="702"/>
      <c r="B5" s="702"/>
      <c r="C5" s="702"/>
      <c r="D5" s="702"/>
      <c r="E5" s="27"/>
      <c r="F5" s="27"/>
    </row>
    <row r="6" spans="1:6" ht="18">
      <c r="A6" s="27"/>
      <c r="B6" s="27"/>
      <c r="C6" s="27"/>
      <c r="D6" s="702"/>
      <c r="E6" s="27"/>
      <c r="F6" s="27"/>
    </row>
    <row r="7" spans="1:6">
      <c r="A7" s="27"/>
      <c r="B7" s="27"/>
      <c r="C7" s="27"/>
      <c r="D7" s="27"/>
      <c r="E7" s="27"/>
      <c r="F7" s="27"/>
    </row>
    <row r="8" spans="1:6">
      <c r="A8" s="27"/>
      <c r="B8" s="27"/>
      <c r="C8" s="27"/>
      <c r="D8" s="27"/>
      <c r="E8" s="27"/>
      <c r="F8" s="27"/>
    </row>
    <row r="9" spans="1:6">
      <c r="A9" s="27"/>
      <c r="B9" s="27"/>
      <c r="C9" s="27"/>
      <c r="D9" s="27"/>
      <c r="E9" s="27"/>
      <c r="F9" s="27"/>
    </row>
    <row r="10" spans="1:6">
      <c r="A10" s="27"/>
      <c r="B10" s="27"/>
      <c r="C10" s="27"/>
      <c r="D10" s="27"/>
      <c r="E10" s="27"/>
      <c r="F10" s="27"/>
    </row>
    <row r="11" spans="1:6">
      <c r="A11" s="27"/>
      <c r="B11" s="27"/>
      <c r="C11" s="27"/>
      <c r="D11" s="27"/>
      <c r="E11" s="27"/>
      <c r="F11" s="27"/>
    </row>
    <row r="12" spans="1:6">
      <c r="A12" s="27"/>
      <c r="B12" s="27"/>
      <c r="C12" s="27"/>
      <c r="D12" s="27"/>
      <c r="E12" s="27"/>
      <c r="F12" s="27"/>
    </row>
    <row r="13" spans="1:6">
      <c r="A13" s="27"/>
      <c r="B13" s="27"/>
      <c r="C13" s="27"/>
      <c r="D13" s="27"/>
      <c r="E13" s="27"/>
      <c r="F13" s="27"/>
    </row>
    <row r="14" spans="1:6">
      <c r="A14" s="27"/>
      <c r="B14" s="27"/>
      <c r="C14" s="27"/>
      <c r="D14" s="27"/>
      <c r="E14" s="27"/>
      <c r="F14" s="27"/>
    </row>
    <row r="15" spans="1:6">
      <c r="A15" s="27"/>
      <c r="B15" s="27"/>
      <c r="C15" s="27"/>
      <c r="D15" s="27"/>
      <c r="E15" s="27"/>
      <c r="F15" s="27"/>
    </row>
    <row r="16" spans="1:6">
      <c r="A16" s="27"/>
      <c r="B16" s="27"/>
      <c r="C16" s="27"/>
      <c r="D16" s="27"/>
      <c r="E16" s="27"/>
      <c r="F16" s="27"/>
    </row>
    <row r="17" spans="1:6">
      <c r="A17" s="27"/>
      <c r="B17" s="27"/>
      <c r="C17" s="27"/>
      <c r="D17" s="27"/>
      <c r="E17" s="27"/>
      <c r="F17" s="27"/>
    </row>
    <row r="18" spans="1:6">
      <c r="A18" s="27"/>
      <c r="B18" s="27"/>
      <c r="C18" s="27"/>
      <c r="D18" s="27"/>
      <c r="E18" s="27"/>
      <c r="F18" s="27"/>
    </row>
    <row r="19" spans="1:6">
      <c r="A19" s="27"/>
      <c r="B19" s="27"/>
      <c r="C19" s="27"/>
      <c r="D19" s="27"/>
      <c r="E19" s="27"/>
      <c r="F19" s="27"/>
    </row>
    <row r="20" spans="1:6">
      <c r="A20" s="27"/>
      <c r="B20" s="27"/>
      <c r="C20" s="27"/>
      <c r="D20" s="27"/>
      <c r="E20" s="27"/>
      <c r="F20" s="27"/>
    </row>
    <row r="21" spans="1:6">
      <c r="A21" s="27"/>
      <c r="B21" s="27"/>
      <c r="C21" s="27"/>
      <c r="D21" s="27"/>
      <c r="E21" s="27"/>
      <c r="F21" s="27"/>
    </row>
    <row r="22" spans="1:6">
      <c r="A22" s="27"/>
      <c r="B22" s="27"/>
      <c r="C22" s="27"/>
      <c r="D22" s="27"/>
      <c r="E22" s="27"/>
      <c r="F22" s="27"/>
    </row>
    <row r="23" spans="1:6">
      <c r="A23" s="27"/>
      <c r="B23" s="27"/>
      <c r="C23" s="27"/>
      <c r="D23" s="27"/>
      <c r="E23" s="27"/>
      <c r="F23" s="27"/>
    </row>
    <row r="24" spans="1:6">
      <c r="A24" s="27"/>
      <c r="B24" s="27"/>
      <c r="C24" s="27"/>
      <c r="D24" s="27"/>
      <c r="E24" s="27"/>
      <c r="F24" s="27"/>
    </row>
    <row r="25" spans="1:6">
      <c r="A25" s="27"/>
      <c r="B25" s="27"/>
      <c r="C25" s="27"/>
      <c r="D25" s="27"/>
      <c r="E25" s="27"/>
      <c r="F25" s="27"/>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J16" sqref="J16"/>
    </sheetView>
  </sheetViews>
  <sheetFormatPr defaultRowHeight="12.75"/>
  <cols>
    <col min="1" max="1" width="12.28515625" customWidth="1"/>
    <col min="2" max="2" width="16" bestFit="1" customWidth="1"/>
    <col min="3" max="3" width="17" bestFit="1" customWidth="1"/>
    <col min="4" max="10" width="12.28515625" customWidth="1"/>
  </cols>
  <sheetData>
    <row r="1" spans="1:10" ht="31.5">
      <c r="A1" s="942" t="s">
        <v>1</v>
      </c>
      <c r="B1" s="942" t="s">
        <v>481</v>
      </c>
      <c r="C1" s="942" t="s">
        <v>482</v>
      </c>
      <c r="D1" s="942" t="s">
        <v>152</v>
      </c>
      <c r="E1" s="138" t="s">
        <v>473</v>
      </c>
      <c r="F1" s="138" t="s">
        <v>451</v>
      </c>
      <c r="G1" s="138" t="s">
        <v>484</v>
      </c>
      <c r="H1" s="138" t="s">
        <v>474</v>
      </c>
      <c r="I1" s="138" t="s">
        <v>456</v>
      </c>
      <c r="J1" s="138" t="s">
        <v>484</v>
      </c>
    </row>
    <row r="2" spans="1:10" ht="40.5" customHeight="1">
      <c r="A2" s="828"/>
      <c r="B2" s="828"/>
      <c r="C2" s="828"/>
      <c r="D2" s="828"/>
      <c r="E2" s="27"/>
      <c r="F2" s="27"/>
      <c r="G2" s="27"/>
      <c r="H2" s="27"/>
      <c r="I2" s="27"/>
      <c r="J2" s="27"/>
    </row>
    <row r="3" spans="1:10" ht="18">
      <c r="A3" s="702"/>
      <c r="B3" s="702"/>
      <c r="C3" s="702"/>
      <c r="D3" s="702"/>
      <c r="E3" s="27"/>
      <c r="F3" s="27"/>
      <c r="G3" s="27"/>
      <c r="H3" s="27"/>
      <c r="I3" s="27"/>
      <c r="J3" s="27"/>
    </row>
    <row r="4" spans="1:10" ht="18">
      <c r="A4" s="702"/>
      <c r="B4" s="702"/>
      <c r="C4" s="702"/>
      <c r="D4" s="702"/>
      <c r="E4" s="27"/>
      <c r="F4" s="27"/>
      <c r="G4" s="27"/>
      <c r="H4" s="27"/>
      <c r="I4" s="27"/>
      <c r="J4" s="27"/>
    </row>
    <row r="5" spans="1:10" ht="18">
      <c r="A5" s="702"/>
      <c r="B5" s="702"/>
      <c r="C5" s="702"/>
      <c r="D5" s="702"/>
      <c r="E5" s="27"/>
      <c r="F5" s="27"/>
      <c r="G5" s="27"/>
      <c r="H5" s="27"/>
      <c r="I5" s="27"/>
      <c r="J5" s="27"/>
    </row>
    <row r="6" spans="1:10" ht="18">
      <c r="A6" s="27"/>
      <c r="B6" s="27"/>
      <c r="C6" s="27"/>
      <c r="D6" s="702"/>
      <c r="E6" s="27"/>
      <c r="F6" s="27"/>
      <c r="G6" s="27"/>
      <c r="H6" s="27"/>
      <c r="I6" s="27"/>
      <c r="J6" s="27"/>
    </row>
    <row r="7" spans="1:10">
      <c r="A7" s="27"/>
      <c r="B7" s="27"/>
      <c r="C7" s="27"/>
      <c r="D7" s="27"/>
      <c r="E7" s="27"/>
      <c r="F7" s="27"/>
      <c r="G7" s="27"/>
      <c r="H7" s="27"/>
      <c r="I7" s="27"/>
      <c r="J7" s="27"/>
    </row>
    <row r="8" spans="1:10">
      <c r="A8" s="27"/>
      <c r="B8" s="27"/>
      <c r="C8" s="27"/>
      <c r="D8" s="27"/>
      <c r="E8" s="27"/>
      <c r="F8" s="27"/>
      <c r="G8" s="27"/>
      <c r="H8" s="27"/>
      <c r="I8" s="27"/>
      <c r="J8" s="27"/>
    </row>
    <row r="9" spans="1:10">
      <c r="A9" s="27"/>
      <c r="B9" s="27"/>
      <c r="C9" s="27"/>
      <c r="D9" s="27"/>
      <c r="E9" s="27"/>
      <c r="F9" s="27"/>
      <c r="G9" s="27"/>
      <c r="H9" s="27"/>
      <c r="I9" s="27"/>
      <c r="J9" s="27"/>
    </row>
    <row r="10" spans="1:10">
      <c r="A10" s="27"/>
      <c r="B10" s="27"/>
      <c r="C10" s="27"/>
      <c r="D10" s="27"/>
      <c r="E10" s="27"/>
      <c r="F10" s="27"/>
      <c r="G10" s="27"/>
      <c r="H10" s="27"/>
      <c r="I10" s="27"/>
      <c r="J10" s="27"/>
    </row>
    <row r="11" spans="1:10">
      <c r="A11" s="27"/>
      <c r="B11" s="27"/>
      <c r="C11" s="27"/>
      <c r="D11" s="27"/>
      <c r="E11" s="27"/>
      <c r="F11" s="27"/>
      <c r="G11" s="27"/>
      <c r="H11" s="27"/>
      <c r="I11" s="27"/>
      <c r="J11" s="27"/>
    </row>
    <row r="12" spans="1:10">
      <c r="A12" s="27"/>
      <c r="B12" s="27"/>
      <c r="C12" s="27"/>
      <c r="D12" s="27"/>
      <c r="E12" s="27"/>
      <c r="F12" s="27"/>
      <c r="G12" s="27"/>
      <c r="H12" s="27"/>
      <c r="I12" s="27"/>
      <c r="J12" s="27"/>
    </row>
    <row r="13" spans="1:10">
      <c r="A13" s="27"/>
      <c r="B13" s="27"/>
      <c r="C13" s="27"/>
      <c r="D13" s="27"/>
      <c r="E13" s="27"/>
      <c r="F13" s="27"/>
      <c r="G13" s="27"/>
      <c r="H13" s="27"/>
      <c r="I13" s="27"/>
      <c r="J13" s="27"/>
    </row>
    <row r="14" spans="1:10">
      <c r="A14" s="27"/>
      <c r="B14" s="27"/>
      <c r="C14" s="27"/>
      <c r="D14" s="27"/>
      <c r="E14" s="27"/>
      <c r="F14" s="27"/>
      <c r="G14" s="27"/>
      <c r="H14" s="27"/>
      <c r="I14" s="27"/>
      <c r="J14" s="27"/>
    </row>
    <row r="15" spans="1:10">
      <c r="A15" s="27"/>
      <c r="B15" s="27"/>
      <c r="C15" s="27"/>
      <c r="D15" s="27"/>
      <c r="E15" s="27"/>
      <c r="F15" s="27"/>
      <c r="G15" s="27"/>
      <c r="H15" s="27"/>
      <c r="I15" s="27"/>
      <c r="J15" s="27"/>
    </row>
    <row r="16" spans="1:10">
      <c r="A16" s="27"/>
      <c r="B16" s="27"/>
      <c r="C16" s="27"/>
      <c r="D16" s="27"/>
      <c r="E16" s="27"/>
      <c r="F16" s="27"/>
      <c r="G16" s="27"/>
      <c r="H16" s="27"/>
      <c r="I16" s="27"/>
      <c r="J16" s="27"/>
    </row>
    <row r="17" spans="1:10">
      <c r="A17" s="27"/>
      <c r="B17" s="27"/>
      <c r="C17" s="27"/>
      <c r="D17" s="27"/>
      <c r="E17" s="27"/>
      <c r="F17" s="27"/>
      <c r="G17" s="27"/>
      <c r="H17" s="27"/>
      <c r="I17" s="27"/>
      <c r="J17" s="27"/>
    </row>
    <row r="18" spans="1:10">
      <c r="A18" s="27"/>
      <c r="B18" s="27"/>
      <c r="C18" s="27"/>
      <c r="D18" s="27"/>
      <c r="E18" s="27"/>
      <c r="F18" s="27"/>
      <c r="G18" s="27"/>
      <c r="H18" s="27"/>
      <c r="I18" s="27"/>
      <c r="J18" s="27"/>
    </row>
    <row r="19" spans="1:10">
      <c r="A19" s="27"/>
      <c r="B19" s="27"/>
      <c r="C19" s="27"/>
      <c r="D19" s="27"/>
      <c r="E19" s="27"/>
      <c r="F19" s="27"/>
      <c r="G19" s="27"/>
      <c r="H19" s="27"/>
      <c r="I19" s="27"/>
      <c r="J19" s="27"/>
    </row>
    <row r="20" spans="1:10">
      <c r="A20" s="27"/>
      <c r="B20" s="27"/>
      <c r="C20" s="27"/>
      <c r="D20" s="27"/>
      <c r="E20" s="27"/>
      <c r="F20" s="27"/>
      <c r="G20" s="27"/>
      <c r="H20" s="27"/>
      <c r="I20" s="27"/>
      <c r="J20" s="27"/>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E17" sqref="E17"/>
    </sheetView>
  </sheetViews>
  <sheetFormatPr defaultRowHeight="12.75"/>
  <cols>
    <col min="1" max="1" width="16.42578125" customWidth="1"/>
    <col min="2" max="6" width="20.42578125" customWidth="1"/>
  </cols>
  <sheetData>
    <row r="1" spans="1:6" s="943" customFormat="1" ht="63">
      <c r="A1" s="942" t="s">
        <v>149</v>
      </c>
      <c r="B1" s="942" t="s">
        <v>1460</v>
      </c>
      <c r="C1" s="942" t="s">
        <v>1470</v>
      </c>
      <c r="D1" s="942" t="s">
        <v>1462</v>
      </c>
      <c r="E1" s="942" t="s">
        <v>1471</v>
      </c>
      <c r="F1" s="942" t="s">
        <v>1472</v>
      </c>
    </row>
    <row r="2" spans="1:6" ht="40.5" customHeight="1">
      <c r="A2" s="875"/>
      <c r="B2" s="876"/>
      <c r="C2" s="876"/>
      <c r="D2" s="828" t="s">
        <v>1474</v>
      </c>
      <c r="E2" s="27"/>
      <c r="F2" s="27"/>
    </row>
    <row r="3" spans="1:6" ht="18">
      <c r="A3" s="1256">
        <v>2</v>
      </c>
      <c r="B3" s="1254"/>
      <c r="C3" s="1254"/>
      <c r="D3" s="702" t="s">
        <v>1473</v>
      </c>
      <c r="E3" s="27"/>
      <c r="F3" s="27"/>
    </row>
    <row r="4" spans="1:6" ht="18">
      <c r="A4" s="1259"/>
      <c r="B4" s="1255"/>
      <c r="C4" s="1255"/>
      <c r="D4" s="702" t="s">
        <v>1474</v>
      </c>
      <c r="E4" s="27"/>
      <c r="F4" s="27"/>
    </row>
    <row r="5" spans="1:6" ht="18">
      <c r="A5" s="1256">
        <v>3</v>
      </c>
      <c r="B5" s="1254"/>
      <c r="C5" s="1254"/>
      <c r="D5" s="702" t="s">
        <v>1473</v>
      </c>
      <c r="E5" s="27"/>
      <c r="F5" s="27"/>
    </row>
    <row r="6" spans="1:6" ht="18">
      <c r="A6" s="1258"/>
      <c r="B6" s="996"/>
      <c r="C6" s="996"/>
      <c r="D6" s="702" t="s">
        <v>1474</v>
      </c>
      <c r="E6" s="27"/>
      <c r="F6" s="27"/>
    </row>
  </sheetData>
  <mergeCells count="6">
    <mergeCell ref="B3:B4"/>
    <mergeCell ref="C3:C4"/>
    <mergeCell ref="B5:B6"/>
    <mergeCell ref="C5:C6"/>
    <mergeCell ref="A3:A4"/>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2"/>
  <sheetViews>
    <sheetView view="pageBreakPreview" zoomScaleNormal="118" zoomScaleSheetLayoutView="100" workbookViewId="0">
      <selection activeCell="A2" sqref="A2"/>
    </sheetView>
  </sheetViews>
  <sheetFormatPr defaultRowHeight="12.75"/>
  <cols>
    <col min="1" max="1" width="13.42578125" style="18" customWidth="1"/>
    <col min="2" max="2" width="27.85546875" style="18" customWidth="1"/>
    <col min="3" max="3" width="19.7109375" style="18" bestFit="1" customWidth="1"/>
    <col min="4" max="4" width="19.85546875" style="18" customWidth="1"/>
    <col min="5" max="5" width="13.42578125" style="18" customWidth="1"/>
    <col min="6" max="6" width="29.85546875" style="18" customWidth="1"/>
    <col min="7" max="7" width="18.7109375" style="18" customWidth="1"/>
    <col min="8" max="8" width="25.85546875" style="18" customWidth="1"/>
    <col min="9" max="9" width="21" style="18" customWidth="1"/>
    <col min="10" max="16384" width="9.140625" style="18"/>
  </cols>
  <sheetData>
    <row r="1" spans="1:9" ht="28.5" customHeight="1">
      <c r="A1" s="975" t="s">
        <v>16</v>
      </c>
      <c r="B1" s="975"/>
      <c r="C1" s="975"/>
      <c r="D1" s="975"/>
      <c r="E1" s="976"/>
      <c r="F1" s="976"/>
      <c r="G1" s="976"/>
      <c r="H1" s="976"/>
      <c r="I1" s="976"/>
    </row>
    <row r="2" spans="1:9" ht="40.5" customHeight="1">
      <c r="A2" s="850" t="s">
        <v>17</v>
      </c>
      <c r="B2" s="850" t="s">
        <v>18</v>
      </c>
      <c r="C2" s="850" t="s">
        <v>19</v>
      </c>
      <c r="D2" s="850" t="s">
        <v>20</v>
      </c>
      <c r="E2" s="977" t="s">
        <v>21</v>
      </c>
      <c r="F2" s="978"/>
      <c r="G2" s="979"/>
      <c r="H2" s="980" t="s">
        <v>22</v>
      </c>
      <c r="I2" s="981"/>
    </row>
    <row r="3" spans="1:9" ht="18.75">
      <c r="A3" s="787"/>
      <c r="B3" s="787"/>
      <c r="C3" s="787"/>
      <c r="D3" s="787"/>
      <c r="E3" s="950" t="s">
        <v>23</v>
      </c>
      <c r="F3" s="950" t="s">
        <v>24</v>
      </c>
      <c r="G3" s="950" t="s">
        <v>25</v>
      </c>
      <c r="H3" s="950" t="s">
        <v>26</v>
      </c>
      <c r="I3" s="950" t="s">
        <v>27</v>
      </c>
    </row>
    <row r="4" spans="1:9" ht="18.75">
      <c r="A4" s="788"/>
      <c r="B4" s="788"/>
      <c r="C4" s="788"/>
      <c r="D4" s="788"/>
      <c r="E4" s="950"/>
      <c r="F4" s="950" t="s">
        <v>28</v>
      </c>
      <c r="G4" s="950" t="s">
        <v>29</v>
      </c>
      <c r="H4" s="950"/>
      <c r="I4" s="950"/>
    </row>
    <row r="5" spans="1:9" ht="18.75">
      <c r="A5" s="956" t="s">
        <v>30</v>
      </c>
      <c r="B5" s="690" t="s">
        <v>31</v>
      </c>
      <c r="C5" s="789"/>
      <c r="D5" s="789"/>
      <c r="E5" s="19"/>
      <c r="F5" s="19"/>
      <c r="G5" s="19"/>
      <c r="H5" s="16"/>
      <c r="I5" s="19"/>
    </row>
    <row r="6" spans="1:9" ht="18.75">
      <c r="A6" s="957"/>
      <c r="B6" s="16" t="s">
        <v>32</v>
      </c>
      <c r="C6" s="19"/>
      <c r="D6" s="789"/>
      <c r="E6" s="19"/>
      <c r="G6" s="19"/>
      <c r="H6" s="16"/>
      <c r="I6" s="19"/>
    </row>
    <row r="7" spans="1:9">
      <c r="A7" s="957"/>
      <c r="B7" s="959" t="s">
        <v>33</v>
      </c>
      <c r="C7" s="960"/>
      <c r="D7" s="960"/>
      <c r="E7" s="960"/>
      <c r="F7" s="960"/>
      <c r="G7" s="960"/>
      <c r="H7" s="960"/>
      <c r="I7" s="961"/>
    </row>
    <row r="8" spans="1:9" ht="15.75" customHeight="1">
      <c r="A8" s="957"/>
      <c r="B8" s="19" t="s">
        <v>34</v>
      </c>
      <c r="C8" s="19"/>
      <c r="D8" s="19"/>
      <c r="E8" s="19"/>
      <c r="F8" s="19"/>
      <c r="G8" s="19"/>
      <c r="H8" s="19" t="s">
        <v>35</v>
      </c>
      <c r="I8" s="20"/>
    </row>
    <row r="9" spans="1:9">
      <c r="A9" s="957"/>
      <c r="B9" s="19" t="s">
        <v>36</v>
      </c>
      <c r="C9" s="19"/>
      <c r="D9" s="19"/>
      <c r="E9" s="19"/>
      <c r="F9" s="19"/>
      <c r="G9" s="19"/>
      <c r="H9" s="19" t="s">
        <v>37</v>
      </c>
      <c r="I9" s="19"/>
    </row>
    <row r="10" spans="1:9" ht="15">
      <c r="A10" s="957"/>
      <c r="B10" s="19" t="s">
        <v>38</v>
      </c>
      <c r="C10" s="19"/>
      <c r="D10" s="19"/>
      <c r="E10" s="19"/>
      <c r="F10" s="19"/>
      <c r="G10" s="19"/>
      <c r="H10" s="19" t="s">
        <v>39</v>
      </c>
      <c r="I10" s="20"/>
    </row>
    <row r="11" spans="1:9" ht="15">
      <c r="A11" s="957"/>
      <c r="B11" s="19" t="s">
        <v>40</v>
      </c>
      <c r="C11" s="19"/>
      <c r="D11" s="19"/>
      <c r="E11" s="19"/>
      <c r="F11" s="19"/>
      <c r="G11" s="19"/>
      <c r="H11" s="19" t="s">
        <v>41</v>
      </c>
      <c r="I11" s="20"/>
    </row>
    <row r="12" spans="1:9" ht="15">
      <c r="A12" s="957"/>
      <c r="B12" s="19" t="s">
        <v>42</v>
      </c>
      <c r="C12" s="19"/>
      <c r="D12" s="19"/>
      <c r="E12" s="19"/>
      <c r="F12" s="19"/>
      <c r="G12" s="19"/>
      <c r="H12" s="19" t="s">
        <v>43</v>
      </c>
      <c r="I12" s="20"/>
    </row>
    <row r="13" spans="1:9" ht="15">
      <c r="A13" s="957"/>
      <c r="B13" s="19" t="s">
        <v>44</v>
      </c>
      <c r="C13" s="19"/>
      <c r="D13" s="19"/>
      <c r="E13" s="19"/>
      <c r="F13" s="19"/>
      <c r="G13" s="19"/>
      <c r="H13" s="19" t="s">
        <v>45</v>
      </c>
      <c r="I13" s="20"/>
    </row>
    <row r="14" spans="1:9" ht="15">
      <c r="A14" s="957"/>
      <c r="B14" s="971" t="s">
        <v>46</v>
      </c>
      <c r="C14" s="19"/>
      <c r="D14" s="19"/>
      <c r="E14" s="19"/>
      <c r="F14" s="19"/>
      <c r="G14" s="19"/>
      <c r="H14" s="962" t="s">
        <v>47</v>
      </c>
      <c r="I14" s="20"/>
    </row>
    <row r="15" spans="1:9" ht="24" customHeight="1">
      <c r="A15" s="957"/>
      <c r="B15" s="972"/>
      <c r="C15" s="19"/>
      <c r="D15" s="19"/>
      <c r="E15" s="19"/>
      <c r="F15" s="19"/>
      <c r="G15" s="19"/>
      <c r="H15" s="963"/>
      <c r="I15" s="20"/>
    </row>
    <row r="16" spans="1:9" ht="15">
      <c r="A16" s="957"/>
      <c r="B16" s="21" t="s">
        <v>48</v>
      </c>
      <c r="C16" s="19"/>
      <c r="D16" s="19"/>
      <c r="E16" s="19"/>
      <c r="F16" s="19"/>
      <c r="G16" s="19"/>
      <c r="H16" s="19" t="s">
        <v>49</v>
      </c>
      <c r="I16" s="20"/>
    </row>
    <row r="17" spans="1:9" ht="15">
      <c r="A17" s="957"/>
      <c r="B17" s="21" t="s">
        <v>50</v>
      </c>
      <c r="C17" s="19"/>
      <c r="D17" s="19"/>
      <c r="E17" s="19"/>
      <c r="F17" s="19"/>
      <c r="G17" s="19"/>
      <c r="H17" s="19" t="s">
        <v>51</v>
      </c>
      <c r="I17" s="20"/>
    </row>
    <row r="18" spans="1:9" ht="15">
      <c r="A18" s="957"/>
      <c r="B18" s="21" t="s">
        <v>52</v>
      </c>
      <c r="C18" s="19"/>
      <c r="D18" s="19"/>
      <c r="E18" s="19"/>
      <c r="F18" s="19"/>
      <c r="G18" s="19"/>
      <c r="H18" s="19" t="s">
        <v>53</v>
      </c>
      <c r="I18" s="20"/>
    </row>
    <row r="19" spans="1:9" ht="19.5" customHeight="1">
      <c r="A19" s="957"/>
      <c r="B19" s="19" t="s">
        <v>54</v>
      </c>
      <c r="C19" s="19"/>
      <c r="D19" s="19"/>
      <c r="E19" s="19"/>
      <c r="F19" s="19"/>
      <c r="G19" s="19"/>
      <c r="H19" s="19" t="s">
        <v>55</v>
      </c>
      <c r="I19" s="20"/>
    </row>
    <row r="20" spans="1:9">
      <c r="A20" s="957"/>
      <c r="B20" s="954" t="s">
        <v>56</v>
      </c>
      <c r="C20" s="954"/>
      <c r="D20" s="954"/>
      <c r="E20" s="954"/>
      <c r="F20" s="954"/>
      <c r="G20" s="954"/>
      <c r="H20" s="954"/>
      <c r="I20" s="954"/>
    </row>
    <row r="21" spans="1:9" ht="25.5">
      <c r="A21" s="957"/>
      <c r="B21" s="19" t="s">
        <v>57</v>
      </c>
      <c r="C21" s="22"/>
      <c r="D21" s="22"/>
      <c r="E21" s="22"/>
      <c r="F21" s="22"/>
      <c r="G21" s="22"/>
      <c r="H21" s="22"/>
      <c r="I21" s="22"/>
    </row>
    <row r="22" spans="1:9" ht="25.5">
      <c r="A22" s="957"/>
      <c r="B22" s="19" t="s">
        <v>58</v>
      </c>
      <c r="C22" s="22"/>
      <c r="D22" s="22"/>
      <c r="E22" s="22"/>
      <c r="F22" s="22"/>
      <c r="G22" s="22"/>
      <c r="H22" s="22"/>
      <c r="I22" s="22"/>
    </row>
    <row r="23" spans="1:9" ht="25.5">
      <c r="A23" s="957"/>
      <c r="B23" s="19" t="s">
        <v>59</v>
      </c>
      <c r="C23" s="22"/>
      <c r="D23" s="22"/>
      <c r="E23" s="22"/>
      <c r="F23" s="22"/>
      <c r="G23" s="22"/>
      <c r="H23" s="22"/>
      <c r="I23" s="22"/>
    </row>
    <row r="24" spans="1:9" ht="25.5">
      <c r="A24" s="957"/>
      <c r="B24" s="19" t="s">
        <v>60</v>
      </c>
      <c r="C24" s="22"/>
      <c r="D24" s="22"/>
      <c r="E24" s="22"/>
      <c r="F24" s="22"/>
      <c r="G24" s="22"/>
      <c r="H24" s="22"/>
      <c r="I24" s="22"/>
    </row>
    <row r="25" spans="1:9" ht="25.5">
      <c r="A25" s="957"/>
      <c r="B25" s="19" t="s">
        <v>61</v>
      </c>
      <c r="C25" s="22"/>
      <c r="D25" s="22"/>
      <c r="E25" s="22"/>
      <c r="F25" s="22"/>
      <c r="G25" s="22"/>
      <c r="H25" s="22"/>
      <c r="I25" s="22"/>
    </row>
    <row r="26" spans="1:9" ht="15">
      <c r="A26" s="957"/>
      <c r="B26" s="19" t="s">
        <v>62</v>
      </c>
      <c r="C26" s="22"/>
      <c r="D26" s="22"/>
      <c r="E26" s="22"/>
      <c r="F26" s="19"/>
      <c r="G26" s="19"/>
      <c r="H26" s="22"/>
      <c r="I26" s="20"/>
    </row>
    <row r="27" spans="1:9" ht="15">
      <c r="A27" s="957"/>
      <c r="B27" s="19" t="s">
        <v>63</v>
      </c>
      <c r="C27" s="22"/>
      <c r="D27" s="22"/>
      <c r="E27" s="22"/>
      <c r="F27" s="19"/>
      <c r="G27" s="19"/>
      <c r="H27" s="22"/>
      <c r="I27" s="20"/>
    </row>
    <row r="28" spans="1:9" ht="15">
      <c r="A28" s="957"/>
      <c r="B28" s="19" t="s">
        <v>64</v>
      </c>
      <c r="C28" s="22"/>
      <c r="D28" s="22"/>
      <c r="E28" s="22"/>
      <c r="F28" s="19"/>
      <c r="G28" s="19"/>
      <c r="H28" s="22"/>
      <c r="I28" s="20"/>
    </row>
    <row r="29" spans="1:9">
      <c r="A29" s="957"/>
      <c r="B29" s="16" t="s">
        <v>65</v>
      </c>
      <c r="C29" s="22"/>
      <c r="D29" s="22"/>
      <c r="E29" s="22"/>
      <c r="F29" s="22"/>
      <c r="G29" s="22"/>
      <c r="H29" s="22"/>
      <c r="I29" s="22"/>
    </row>
    <row r="30" spans="1:9">
      <c r="A30" s="957"/>
      <c r="B30" s="951" t="s">
        <v>66</v>
      </c>
      <c r="C30" s="952"/>
      <c r="D30" s="952"/>
      <c r="E30" s="952"/>
      <c r="F30" s="952"/>
      <c r="G30" s="952"/>
      <c r="H30" s="952"/>
      <c r="I30" s="953"/>
    </row>
    <row r="31" spans="1:9">
      <c r="A31" s="957"/>
      <c r="B31" s="19" t="s">
        <v>67</v>
      </c>
      <c r="C31" s="955"/>
      <c r="D31" s="955"/>
      <c r="E31" s="955"/>
      <c r="F31" s="955"/>
      <c r="G31" s="955"/>
      <c r="H31" s="955"/>
      <c r="I31" s="955"/>
    </row>
    <row r="32" spans="1:9" ht="15" customHeight="1">
      <c r="A32" s="958"/>
      <c r="B32" s="19" t="s">
        <v>68</v>
      </c>
      <c r="C32" s="955"/>
      <c r="D32" s="955"/>
      <c r="E32" s="955"/>
      <c r="F32" s="955"/>
      <c r="G32" s="955"/>
      <c r="H32" s="955"/>
      <c r="I32" s="955"/>
    </row>
    <row r="33" spans="1:9">
      <c r="A33" s="986" t="s">
        <v>69</v>
      </c>
      <c r="B33" s="19" t="s">
        <v>70</v>
      </c>
      <c r="C33" s="19"/>
      <c r="D33" s="19"/>
      <c r="E33" s="19"/>
      <c r="F33" s="955"/>
      <c r="G33" s="955"/>
      <c r="H33" s="19" t="s">
        <v>71</v>
      </c>
      <c r="I33" s="19"/>
    </row>
    <row r="34" spans="1:9">
      <c r="A34" s="987"/>
      <c r="B34" s="23" t="s">
        <v>72</v>
      </c>
      <c r="C34" s="19"/>
      <c r="D34" s="19"/>
      <c r="E34" s="19"/>
      <c r="F34" s="19"/>
      <c r="G34" s="19"/>
      <c r="H34" s="19" t="s">
        <v>73</v>
      </c>
      <c r="I34" s="19"/>
    </row>
    <row r="35" spans="1:9" ht="15">
      <c r="A35" s="987"/>
      <c r="B35" s="15" t="s">
        <v>74</v>
      </c>
      <c r="C35" s="19"/>
      <c r="D35" s="19"/>
      <c r="E35" s="19"/>
      <c r="F35" s="955"/>
      <c r="G35" s="955"/>
      <c r="H35" s="19" t="s">
        <v>75</v>
      </c>
      <c r="I35" s="20"/>
    </row>
    <row r="36" spans="1:9">
      <c r="A36" s="987"/>
      <c r="B36" s="954" t="s">
        <v>76</v>
      </c>
      <c r="C36" s="954"/>
      <c r="D36" s="954"/>
      <c r="E36" s="954"/>
      <c r="F36" s="954"/>
      <c r="G36" s="954"/>
      <c r="H36" s="954"/>
      <c r="I36" s="954"/>
    </row>
    <row r="37" spans="1:9">
      <c r="A37" s="987"/>
      <c r="B37" s="19" t="s">
        <v>77</v>
      </c>
      <c r="C37" s="19"/>
      <c r="D37" s="19"/>
      <c r="E37" s="19"/>
      <c r="F37" s="19"/>
      <c r="G37" s="19"/>
      <c r="H37" s="19" t="s">
        <v>78</v>
      </c>
      <c r="I37" s="19"/>
    </row>
    <row r="38" spans="1:9" ht="15">
      <c r="A38" s="987"/>
      <c r="B38" s="19" t="s">
        <v>36</v>
      </c>
      <c r="C38" s="19"/>
      <c r="D38" s="19"/>
      <c r="E38" s="19"/>
      <c r="F38" s="19"/>
      <c r="G38" s="19"/>
      <c r="H38" s="19" t="s">
        <v>79</v>
      </c>
      <c r="I38" s="20"/>
    </row>
    <row r="39" spans="1:9">
      <c r="A39" s="987"/>
      <c r="B39" s="19" t="s">
        <v>80</v>
      </c>
      <c r="C39" s="19"/>
      <c r="D39" s="19"/>
      <c r="E39" s="19"/>
      <c r="F39" s="19"/>
      <c r="G39" s="19"/>
      <c r="H39" s="19" t="s">
        <v>81</v>
      </c>
      <c r="I39" s="19"/>
    </row>
    <row r="40" spans="1:9">
      <c r="A40" s="987"/>
      <c r="B40" s="19" t="s">
        <v>40</v>
      </c>
      <c r="C40" s="19"/>
      <c r="D40" s="19"/>
      <c r="E40" s="19"/>
      <c r="F40" s="19"/>
      <c r="G40" s="19"/>
      <c r="H40" s="19" t="s">
        <v>82</v>
      </c>
      <c r="I40" s="19"/>
    </row>
    <row r="41" spans="1:9">
      <c r="A41" s="987"/>
      <c r="B41" s="19" t="s">
        <v>83</v>
      </c>
      <c r="C41" s="19"/>
      <c r="D41" s="19"/>
      <c r="E41" s="19"/>
      <c r="F41" s="19"/>
      <c r="G41" s="19"/>
      <c r="H41" s="19" t="s">
        <v>84</v>
      </c>
      <c r="I41" s="19"/>
    </row>
    <row r="42" spans="1:9" ht="27" customHeight="1">
      <c r="A42" s="987"/>
      <c r="B42" s="19" t="s">
        <v>85</v>
      </c>
      <c r="C42" s="19"/>
      <c r="D42" s="19"/>
      <c r="E42" s="19"/>
      <c r="F42" s="19"/>
      <c r="G42" s="19"/>
      <c r="H42" s="19" t="s">
        <v>86</v>
      </c>
      <c r="I42" s="19"/>
    </row>
    <row r="43" spans="1:9">
      <c r="A43" s="987"/>
      <c r="B43" s="955" t="s">
        <v>46</v>
      </c>
      <c r="C43" s="19"/>
      <c r="D43" s="19"/>
      <c r="E43" s="19"/>
      <c r="F43" s="19"/>
      <c r="G43" s="19"/>
      <c r="H43" s="19" t="s">
        <v>87</v>
      </c>
      <c r="I43" s="19"/>
    </row>
    <row r="44" spans="1:9">
      <c r="A44" s="987"/>
      <c r="B44" s="955"/>
      <c r="C44" s="19"/>
      <c r="D44" s="19"/>
      <c r="E44" s="19"/>
      <c r="F44" s="19"/>
      <c r="G44" s="19"/>
      <c r="H44" s="19" t="s">
        <v>88</v>
      </c>
      <c r="I44" s="19"/>
    </row>
    <row r="45" spans="1:9" ht="18" customHeight="1">
      <c r="A45" s="987"/>
      <c r="B45" s="19" t="s">
        <v>54</v>
      </c>
      <c r="C45" s="19"/>
      <c r="D45" s="19"/>
      <c r="E45" s="19"/>
      <c r="F45" s="19"/>
      <c r="G45" s="19"/>
      <c r="H45" s="19" t="s">
        <v>89</v>
      </c>
      <c r="I45" s="19"/>
    </row>
    <row r="46" spans="1:9">
      <c r="A46" s="987"/>
      <c r="B46" s="954" t="s">
        <v>90</v>
      </c>
      <c r="C46" s="954"/>
      <c r="D46" s="954"/>
      <c r="E46" s="954"/>
      <c r="F46" s="954"/>
      <c r="G46" s="954"/>
      <c r="H46" s="954"/>
      <c r="I46" s="954"/>
    </row>
    <row r="47" spans="1:9">
      <c r="A47" s="987"/>
      <c r="B47" s="19" t="s">
        <v>91</v>
      </c>
      <c r="C47" s="19"/>
      <c r="D47" s="19"/>
      <c r="E47" s="19"/>
      <c r="F47" s="19"/>
      <c r="G47" s="19"/>
      <c r="H47" s="19"/>
      <c r="I47" s="19"/>
    </row>
    <row r="48" spans="1:9">
      <c r="A48" s="987"/>
      <c r="B48" s="19" t="s">
        <v>92</v>
      </c>
      <c r="C48" s="19"/>
      <c r="D48" s="19"/>
      <c r="E48" s="19"/>
      <c r="F48" s="19"/>
      <c r="G48" s="19"/>
      <c r="H48" s="19"/>
      <c r="I48" s="19"/>
    </row>
    <row r="49" spans="1:9">
      <c r="A49" s="987"/>
      <c r="B49" s="19" t="s">
        <v>93</v>
      </c>
      <c r="C49" s="19"/>
      <c r="D49" s="19"/>
      <c r="E49" s="19"/>
      <c r="F49" s="19"/>
      <c r="G49" s="19"/>
      <c r="H49" s="19"/>
      <c r="I49" s="19"/>
    </row>
    <row r="50" spans="1:9">
      <c r="A50" s="987"/>
      <c r="B50" s="19"/>
      <c r="C50" s="19"/>
      <c r="D50" s="19"/>
      <c r="E50" s="19"/>
      <c r="F50" s="19"/>
      <c r="G50" s="19"/>
      <c r="H50" s="19"/>
      <c r="I50" s="19"/>
    </row>
    <row r="51" spans="1:9" ht="25.5">
      <c r="A51" s="987"/>
      <c r="B51" s="19" t="s">
        <v>94</v>
      </c>
      <c r="C51" s="19"/>
      <c r="D51" s="19"/>
      <c r="E51" s="19"/>
      <c r="F51" s="19"/>
      <c r="G51" s="19"/>
      <c r="H51" s="19"/>
      <c r="I51" s="19"/>
    </row>
    <row r="52" spans="1:9">
      <c r="A52" s="987"/>
      <c r="B52" s="16" t="s">
        <v>95</v>
      </c>
      <c r="C52" s="19"/>
      <c r="D52" s="19"/>
      <c r="E52" s="19"/>
      <c r="F52" s="19"/>
      <c r="G52" s="19"/>
      <c r="H52" s="19"/>
      <c r="I52" s="19"/>
    </row>
    <row r="53" spans="1:9" ht="12" customHeight="1">
      <c r="A53" s="987"/>
      <c r="B53" s="954" t="s">
        <v>96</v>
      </c>
      <c r="C53" s="954"/>
      <c r="D53" s="954"/>
      <c r="E53" s="954"/>
      <c r="F53" s="954"/>
      <c r="G53" s="954"/>
      <c r="H53" s="954"/>
      <c r="I53" s="954"/>
    </row>
    <row r="54" spans="1:9" ht="39" customHeight="1">
      <c r="A54" s="987"/>
      <c r="B54" s="19" t="s">
        <v>97</v>
      </c>
      <c r="C54" s="24"/>
      <c r="D54" s="24"/>
      <c r="E54" s="24"/>
      <c r="F54" s="24"/>
      <c r="G54" s="24"/>
      <c r="H54" s="24"/>
      <c r="I54" s="24"/>
    </row>
    <row r="55" spans="1:9" ht="39.75" customHeight="1">
      <c r="A55" s="987"/>
      <c r="B55" s="15" t="s">
        <v>98</v>
      </c>
      <c r="C55" s="16"/>
      <c r="D55" s="16"/>
      <c r="E55" s="16"/>
      <c r="F55" s="964"/>
      <c r="G55" s="964"/>
      <c r="H55" s="19"/>
      <c r="I55" s="19"/>
    </row>
    <row r="56" spans="1:9">
      <c r="A56" s="987"/>
      <c r="B56" s="968" t="s">
        <v>99</v>
      </c>
      <c r="C56" s="969"/>
      <c r="D56" s="969"/>
      <c r="E56" s="969"/>
      <c r="F56" s="969"/>
      <c r="G56" s="969"/>
      <c r="H56" s="969"/>
      <c r="I56" s="970"/>
    </row>
    <row r="57" spans="1:9" ht="15.75" customHeight="1">
      <c r="A57" s="987"/>
      <c r="B57" s="17" t="s">
        <v>100</v>
      </c>
      <c r="C57" s="955"/>
      <c r="D57" s="955"/>
      <c r="E57" s="955"/>
      <c r="F57" s="955"/>
      <c r="G57" s="955"/>
      <c r="H57" s="955"/>
      <c r="I57" s="955"/>
    </row>
    <row r="58" spans="1:9" ht="15.75" customHeight="1">
      <c r="A58" s="987"/>
      <c r="B58" s="19" t="s">
        <v>101</v>
      </c>
      <c r="C58" s="19"/>
      <c r="D58" s="19"/>
      <c r="E58" s="19"/>
      <c r="F58" s="19"/>
      <c r="G58" s="19"/>
      <c r="H58" s="19"/>
      <c r="I58" s="19"/>
    </row>
    <row r="59" spans="1:9" ht="15.75" customHeight="1">
      <c r="A59" s="987"/>
      <c r="B59" s="19" t="s">
        <v>102</v>
      </c>
      <c r="C59" s="19"/>
      <c r="D59" s="19"/>
      <c r="E59" s="19"/>
      <c r="F59" s="19"/>
      <c r="G59" s="19"/>
      <c r="H59" s="19"/>
      <c r="I59" s="19"/>
    </row>
    <row r="60" spans="1:9" ht="15.75" customHeight="1">
      <c r="A60" s="988"/>
      <c r="B60" s="19" t="s">
        <v>103</v>
      </c>
      <c r="C60" s="955"/>
      <c r="D60" s="955"/>
      <c r="E60" s="955"/>
      <c r="F60" s="955"/>
      <c r="G60" s="955"/>
      <c r="H60" s="955"/>
      <c r="I60" s="955"/>
    </row>
    <row r="61" spans="1:9" ht="13.5" thickBot="1">
      <c r="A61" s="973" t="s">
        <v>104</v>
      </c>
      <c r="B61" s="974"/>
      <c r="C61" s="965"/>
      <c r="D61" s="966"/>
      <c r="E61" s="966"/>
      <c r="F61" s="966"/>
      <c r="G61" s="966"/>
      <c r="H61" s="966"/>
      <c r="I61" s="967"/>
    </row>
    <row r="62" spans="1:9" ht="38.25" customHeight="1" thickBot="1">
      <c r="A62" s="982" t="s">
        <v>105</v>
      </c>
      <c r="B62" s="983"/>
      <c r="C62" s="25"/>
      <c r="D62" s="25"/>
      <c r="E62" s="25"/>
      <c r="F62" s="984"/>
      <c r="G62" s="985"/>
      <c r="H62" s="25"/>
      <c r="I62" s="25"/>
    </row>
  </sheetData>
  <mergeCells count="31">
    <mergeCell ref="A1:I1"/>
    <mergeCell ref="E2:G2"/>
    <mergeCell ref="H2:I2"/>
    <mergeCell ref="E3:E4"/>
    <mergeCell ref="F3:F4"/>
    <mergeCell ref="A62:B62"/>
    <mergeCell ref="F62:G62"/>
    <mergeCell ref="A33:A60"/>
    <mergeCell ref="F33:G33"/>
    <mergeCell ref="F35:G35"/>
    <mergeCell ref="C60:I60"/>
    <mergeCell ref="B43:B44"/>
    <mergeCell ref="C61:I61"/>
    <mergeCell ref="B56:I56"/>
    <mergeCell ref="B14:B15"/>
    <mergeCell ref="C57:I57"/>
    <mergeCell ref="B20:I20"/>
    <mergeCell ref="A61:B61"/>
    <mergeCell ref="A5:A32"/>
    <mergeCell ref="B7:I7"/>
    <mergeCell ref="C32:I32"/>
    <mergeCell ref="H14:H15"/>
    <mergeCell ref="B36:I36"/>
    <mergeCell ref="F55:G55"/>
    <mergeCell ref="H3:H4"/>
    <mergeCell ref="B30:I30"/>
    <mergeCell ref="I3:I4"/>
    <mergeCell ref="B46:I46"/>
    <mergeCell ref="C31:I31"/>
    <mergeCell ref="B53:I53"/>
    <mergeCell ref="G3:G4"/>
  </mergeCells>
  <hyperlinks>
    <hyperlink ref="B17" r:id="rId1"/>
  </hyperlinks>
  <printOptions horizontalCentered="1"/>
  <pageMargins left="0.22" right="0.22" top="0.56999999999999995" bottom="0.44" header="0.31496062992125984" footer="0.31496062992125984"/>
  <pageSetup paperSize="9" scale="75" orientation="landscape" r:id="rId2"/>
  <headerFooter>
    <oddHeader>&amp;C&amp;A</oddHeader>
  </headerFooter>
  <rowBreaks count="1" manualBreakCount="1">
    <brk id="3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A2" sqref="A2:AC10"/>
    </sheetView>
  </sheetViews>
  <sheetFormatPr defaultRowHeight="12.75"/>
  <cols>
    <col min="1" max="3" width="17.42578125" customWidth="1"/>
    <col min="4" max="4" width="19.85546875" customWidth="1"/>
    <col min="5" max="5" width="20.140625" customWidth="1"/>
    <col min="6" max="6" width="19.140625" customWidth="1"/>
  </cols>
  <sheetData>
    <row r="1" spans="1:6" ht="28.5" customHeight="1">
      <c r="A1" s="834" t="s">
        <v>149</v>
      </c>
      <c r="B1" s="834" t="s">
        <v>449</v>
      </c>
      <c r="C1" s="834" t="s">
        <v>1287</v>
      </c>
      <c r="D1" s="834" t="s">
        <v>1467</v>
      </c>
      <c r="E1" s="475" t="s">
        <v>1468</v>
      </c>
      <c r="F1" s="475" t="s">
        <v>1469</v>
      </c>
    </row>
    <row r="2" spans="1:6" ht="40.5" customHeight="1">
      <c r="A2" s="828"/>
      <c r="B2" s="828"/>
      <c r="C2" s="828"/>
      <c r="D2" s="828"/>
      <c r="E2" s="27"/>
      <c r="F2" s="27"/>
    </row>
    <row r="3" spans="1:6" ht="18">
      <c r="A3" s="702"/>
      <c r="B3" s="702"/>
      <c r="C3" s="702"/>
      <c r="D3" s="702"/>
      <c r="E3" s="27"/>
      <c r="F3" s="27"/>
    </row>
    <row r="4" spans="1:6" ht="18">
      <c r="A4" s="702"/>
      <c r="B4" s="702"/>
      <c r="C4" s="702"/>
      <c r="D4" s="702"/>
      <c r="E4" s="27"/>
      <c r="F4" s="27"/>
    </row>
    <row r="5" spans="1:6" ht="18">
      <c r="A5" s="702"/>
      <c r="B5" s="702"/>
      <c r="C5" s="702"/>
      <c r="D5" s="702"/>
      <c r="E5" s="27"/>
      <c r="F5" s="27"/>
    </row>
    <row r="6" spans="1:6" ht="18">
      <c r="A6" s="27"/>
      <c r="B6" s="27"/>
      <c r="C6" s="27"/>
      <c r="D6" s="702"/>
      <c r="E6" s="27"/>
      <c r="F6" s="27"/>
    </row>
    <row r="7" spans="1:6">
      <c r="A7" s="27"/>
      <c r="B7" s="27"/>
      <c r="C7" s="27"/>
      <c r="D7" s="27"/>
      <c r="E7" s="27"/>
      <c r="F7" s="27"/>
    </row>
    <row r="8" spans="1:6">
      <c r="A8" s="27"/>
      <c r="B8" s="27"/>
      <c r="C8" s="27"/>
      <c r="D8" s="27"/>
      <c r="E8" s="27"/>
      <c r="F8" s="27"/>
    </row>
    <row r="9" spans="1:6">
      <c r="A9" s="27"/>
      <c r="B9" s="27"/>
      <c r="C9" s="27"/>
      <c r="D9" s="27"/>
      <c r="E9" s="27"/>
      <c r="F9" s="27"/>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9"/>
  <sheetViews>
    <sheetView view="pageBreakPreview" zoomScaleSheetLayoutView="100" workbookViewId="0">
      <selection sqref="A1:J1"/>
    </sheetView>
  </sheetViews>
  <sheetFormatPr defaultRowHeight="12.75"/>
  <cols>
    <col min="1" max="1" width="5.140625" style="560" customWidth="1"/>
    <col min="2" max="2" width="20" style="560" customWidth="1"/>
    <col min="3" max="3" width="13.28515625" style="560" customWidth="1"/>
    <col min="4" max="4" width="17.42578125" style="560" customWidth="1"/>
    <col min="5" max="5" width="13.85546875" style="560" customWidth="1"/>
    <col min="6" max="6" width="13" style="560" customWidth="1"/>
    <col min="7" max="7" width="12" style="560" customWidth="1"/>
    <col min="8" max="8" width="12.140625" style="560" customWidth="1"/>
    <col min="9" max="9" width="12.42578125" style="560" customWidth="1"/>
    <col min="10" max="10" width="15" style="560" customWidth="1"/>
    <col min="11" max="11" width="13.42578125" style="560" customWidth="1"/>
    <col min="12" max="12" width="11.5703125" style="560" customWidth="1"/>
    <col min="13" max="13" width="11.140625" style="560" customWidth="1"/>
    <col min="14" max="16384" width="9.140625" style="560"/>
  </cols>
  <sheetData>
    <row r="1" spans="1:22" ht="28.5" customHeight="1">
      <c r="A1" s="1332" t="s">
        <v>1093</v>
      </c>
      <c r="B1" s="1333"/>
      <c r="C1" s="1333"/>
      <c r="D1" s="1333"/>
      <c r="E1" s="1299"/>
      <c r="F1" s="1299"/>
      <c r="G1" s="1299"/>
      <c r="H1" s="1299"/>
      <c r="I1" s="1299"/>
      <c r="J1" s="1300"/>
      <c r="K1" s="559"/>
    </row>
    <row r="2" spans="1:22" s="561" customFormat="1" ht="40.5" customHeight="1">
      <c r="A2" s="844" t="s">
        <v>189</v>
      </c>
      <c r="B2" s="1334" t="s">
        <v>190</v>
      </c>
      <c r="C2" s="1334"/>
      <c r="D2" s="1334"/>
      <c r="E2" s="1335"/>
      <c r="F2" s="1335"/>
      <c r="G2" s="1335" t="s">
        <v>191</v>
      </c>
      <c r="H2" s="1335"/>
      <c r="I2" s="1335"/>
      <c r="J2" s="1335"/>
    </row>
    <row r="3" spans="1:22" ht="18">
      <c r="A3" s="765">
        <v>1</v>
      </c>
      <c r="B3" s="1327"/>
      <c r="C3" s="1327"/>
      <c r="D3" s="1327"/>
      <c r="E3" s="1328"/>
      <c r="F3" s="1328"/>
      <c r="G3" s="1328"/>
      <c r="H3" s="1328"/>
      <c r="I3" s="1328"/>
      <c r="J3" s="1328"/>
    </row>
    <row r="4" spans="1:22" ht="18">
      <c r="A4" s="765">
        <v>2</v>
      </c>
      <c r="B4" s="1327"/>
      <c r="C4" s="1327"/>
      <c r="D4" s="1327"/>
      <c r="E4" s="1328"/>
      <c r="F4" s="1328"/>
      <c r="G4" s="1328"/>
      <c r="H4" s="1328"/>
      <c r="I4" s="1328"/>
      <c r="J4" s="1328"/>
    </row>
    <row r="5" spans="1:22" ht="18">
      <c r="A5" s="765">
        <v>3</v>
      </c>
      <c r="B5" s="1327"/>
      <c r="C5" s="1327"/>
      <c r="D5" s="1327"/>
      <c r="E5" s="1328"/>
      <c r="F5" s="1328"/>
      <c r="G5" s="1328"/>
      <c r="H5" s="1328"/>
      <c r="I5" s="1328"/>
      <c r="J5" s="1328"/>
    </row>
    <row r="6" spans="1:22" ht="18">
      <c r="D6" s="764"/>
    </row>
    <row r="7" spans="1:22" ht="25.5" customHeight="1">
      <c r="A7" s="1329" t="s">
        <v>1525</v>
      </c>
      <c r="B7" s="1330"/>
      <c r="C7" s="1330"/>
      <c r="D7" s="1330"/>
      <c r="E7" s="1330"/>
      <c r="F7" s="1330"/>
      <c r="G7" s="1330"/>
      <c r="H7" s="1331"/>
    </row>
    <row r="8" spans="1:22" ht="13.5" customHeight="1" thickBot="1">
      <c r="A8" s="562"/>
      <c r="B8" s="562"/>
      <c r="C8" s="562"/>
      <c r="D8" s="562"/>
      <c r="E8" s="562"/>
      <c r="F8" s="562"/>
      <c r="G8" s="562"/>
      <c r="H8" s="563" t="s">
        <v>1729</v>
      </c>
    </row>
    <row r="9" spans="1:22" ht="17.25" customHeight="1" thickBot="1">
      <c r="A9" s="1320" t="s">
        <v>149</v>
      </c>
      <c r="B9" s="1320" t="s">
        <v>237</v>
      </c>
      <c r="C9" s="1323" t="s">
        <v>193</v>
      </c>
      <c r="D9" s="1324"/>
      <c r="E9" s="1323" t="s">
        <v>1526</v>
      </c>
      <c r="F9" s="1324"/>
      <c r="G9" s="1326"/>
      <c r="H9" s="1320" t="s">
        <v>1258</v>
      </c>
    </row>
    <row r="10" spans="1:22" ht="14.25" hidden="1" customHeight="1" thickBot="1">
      <c r="A10" s="1321"/>
      <c r="B10" s="1321"/>
      <c r="C10" s="1318"/>
      <c r="D10" s="1325"/>
      <c r="E10" s="1318"/>
      <c r="F10" s="1325"/>
      <c r="G10" s="1319"/>
      <c r="H10" s="1321"/>
      <c r="V10" s="565"/>
    </row>
    <row r="11" spans="1:22" ht="15" customHeight="1">
      <c r="A11" s="1321"/>
      <c r="B11" s="1321"/>
      <c r="C11" s="1320" t="s">
        <v>194</v>
      </c>
      <c r="D11" s="1320" t="s">
        <v>195</v>
      </c>
      <c r="E11" s="1320" t="s">
        <v>196</v>
      </c>
      <c r="F11" s="1320" t="s">
        <v>197</v>
      </c>
      <c r="G11" s="1320" t="s">
        <v>198</v>
      </c>
      <c r="H11" s="1321"/>
      <c r="V11" s="1297"/>
    </row>
    <row r="12" spans="1:22" ht="5.25" customHeight="1" thickBot="1">
      <c r="A12" s="1322"/>
      <c r="B12" s="1322"/>
      <c r="C12" s="1322"/>
      <c r="D12" s="1322"/>
      <c r="E12" s="1322"/>
      <c r="F12" s="1322"/>
      <c r="G12" s="1322"/>
      <c r="H12" s="1322"/>
      <c r="V12" s="1297"/>
    </row>
    <row r="13" spans="1:22" ht="13.5" customHeight="1" thickBot="1">
      <c r="A13" s="1311" t="s">
        <v>1094</v>
      </c>
      <c r="B13" s="1312"/>
      <c r="C13" s="1312"/>
      <c r="D13" s="1312"/>
      <c r="E13" s="1312"/>
      <c r="F13" s="1312"/>
      <c r="G13" s="1312"/>
      <c r="H13" s="1313"/>
      <c r="V13" s="567"/>
    </row>
    <row r="14" spans="1:22" ht="17.25" thickBot="1">
      <c r="A14" s="566">
        <v>1</v>
      </c>
      <c r="B14" s="568" t="s">
        <v>1257</v>
      </c>
      <c r="C14" s="568"/>
      <c r="D14" s="564"/>
      <c r="E14" s="564"/>
      <c r="F14" s="564"/>
      <c r="G14" s="564"/>
      <c r="H14" s="564"/>
      <c r="V14" s="565"/>
    </row>
    <row r="15" spans="1:22" ht="17.25" thickBot="1">
      <c r="A15" s="566"/>
      <c r="B15" s="568" t="s">
        <v>1255</v>
      </c>
      <c r="C15" s="568"/>
      <c r="D15" s="564"/>
      <c r="E15" s="564"/>
      <c r="F15" s="564"/>
      <c r="G15" s="564"/>
      <c r="H15" s="564"/>
      <c r="V15" s="565"/>
    </row>
    <row r="16" spans="1:22" ht="17.25" thickBot="1">
      <c r="A16" s="566"/>
      <c r="B16" s="568" t="s">
        <v>1254</v>
      </c>
      <c r="C16" s="568"/>
      <c r="D16" s="564"/>
      <c r="E16" s="564"/>
      <c r="F16" s="564"/>
      <c r="G16" s="564"/>
      <c r="H16" s="564"/>
      <c r="V16" s="565"/>
    </row>
    <row r="17" spans="1:22" ht="17.25" thickBot="1">
      <c r="A17" s="566"/>
      <c r="B17" s="568" t="s">
        <v>1253</v>
      </c>
      <c r="C17" s="568"/>
      <c r="D17" s="564"/>
      <c r="E17" s="564"/>
      <c r="F17" s="564"/>
      <c r="G17" s="564"/>
      <c r="H17" s="564"/>
      <c r="V17" s="565"/>
    </row>
    <row r="18" spans="1:22" ht="17.25" thickBot="1">
      <c r="A18" s="566"/>
      <c r="B18" s="568" t="s">
        <v>125</v>
      </c>
      <c r="C18" s="568"/>
      <c r="D18" s="564"/>
      <c r="E18" s="564"/>
      <c r="F18" s="564"/>
      <c r="G18" s="564"/>
      <c r="H18" s="564"/>
      <c r="V18" s="565"/>
    </row>
    <row r="19" spans="1:22" ht="33.75" thickBot="1">
      <c r="A19" s="566">
        <v>2</v>
      </c>
      <c r="B19" s="568" t="s">
        <v>1256</v>
      </c>
      <c r="C19" s="568"/>
      <c r="D19" s="564"/>
      <c r="E19" s="564"/>
      <c r="F19" s="564"/>
      <c r="G19" s="564"/>
      <c r="H19" s="564"/>
      <c r="V19" s="565"/>
    </row>
    <row r="20" spans="1:22" ht="17.25" thickBot="1">
      <c r="A20" s="566"/>
      <c r="B20" s="568" t="s">
        <v>1255</v>
      </c>
      <c r="C20" s="568"/>
      <c r="D20" s="564"/>
      <c r="E20" s="564"/>
      <c r="F20" s="564"/>
      <c r="G20" s="564"/>
      <c r="H20" s="564"/>
      <c r="V20" s="565"/>
    </row>
    <row r="21" spans="1:22" ht="17.25" thickBot="1">
      <c r="A21" s="566"/>
      <c r="B21" s="568" t="s">
        <v>1254</v>
      </c>
      <c r="C21" s="568"/>
      <c r="D21" s="564"/>
      <c r="E21" s="564"/>
      <c r="F21" s="564"/>
      <c r="G21" s="564"/>
      <c r="H21" s="564"/>
      <c r="V21" s="565"/>
    </row>
    <row r="22" spans="1:22" ht="17.25" thickBot="1">
      <c r="A22" s="566"/>
      <c r="B22" s="568" t="s">
        <v>1253</v>
      </c>
      <c r="C22" s="568"/>
      <c r="D22" s="564"/>
      <c r="E22" s="564"/>
      <c r="F22" s="564"/>
      <c r="G22" s="564"/>
      <c r="H22" s="564"/>
      <c r="V22" s="565"/>
    </row>
    <row r="23" spans="1:22" ht="17.25" thickBot="1">
      <c r="A23" s="566"/>
      <c r="B23" s="568" t="s">
        <v>125</v>
      </c>
      <c r="C23" s="568"/>
      <c r="D23" s="564"/>
      <c r="E23" s="564"/>
      <c r="F23" s="564"/>
      <c r="G23" s="564"/>
      <c r="H23" s="564"/>
      <c r="V23" s="565"/>
    </row>
    <row r="24" spans="1:22" ht="33.75" thickBot="1">
      <c r="A24" s="566">
        <v>3</v>
      </c>
      <c r="B24" s="568" t="s">
        <v>1252</v>
      </c>
      <c r="C24" s="568"/>
      <c r="D24" s="564"/>
      <c r="E24" s="564"/>
      <c r="F24" s="564"/>
      <c r="G24" s="564"/>
      <c r="H24" s="564"/>
      <c r="V24" s="565"/>
    </row>
    <row r="25" spans="1:22" ht="17.25" thickBot="1">
      <c r="A25" s="566">
        <v>4</v>
      </c>
      <c r="B25" s="568" t="s">
        <v>1251</v>
      </c>
      <c r="C25" s="568"/>
      <c r="D25" s="564"/>
      <c r="E25" s="564"/>
      <c r="F25" s="564"/>
      <c r="G25" s="564"/>
      <c r="H25" s="564"/>
      <c r="V25" s="565"/>
    </row>
    <row r="26" spans="1:22" ht="16.5" customHeight="1" thickBot="1">
      <c r="A26" s="566">
        <v>5</v>
      </c>
      <c r="B26" s="568" t="s">
        <v>1250</v>
      </c>
      <c r="C26" s="568"/>
      <c r="D26" s="564"/>
      <c r="E26" s="564"/>
      <c r="F26" s="564"/>
      <c r="G26" s="564"/>
      <c r="H26" s="564"/>
      <c r="V26" s="565"/>
    </row>
    <row r="27" spans="1:22" ht="17.25" thickBot="1">
      <c r="A27" s="566">
        <v>6</v>
      </c>
      <c r="B27" s="568" t="s">
        <v>1249</v>
      </c>
      <c r="C27" s="568"/>
      <c r="D27" s="564"/>
      <c r="E27" s="564"/>
      <c r="F27" s="564"/>
      <c r="G27" s="564"/>
      <c r="H27" s="564"/>
      <c r="V27" s="565"/>
    </row>
    <row r="28" spans="1:22" ht="17.25" thickBot="1">
      <c r="A28" s="566">
        <v>7</v>
      </c>
      <c r="B28" s="568" t="s">
        <v>241</v>
      </c>
      <c r="C28" s="568"/>
      <c r="D28" s="564"/>
      <c r="E28" s="564"/>
      <c r="F28" s="564"/>
      <c r="G28" s="564"/>
      <c r="H28" s="564"/>
      <c r="V28" s="565"/>
    </row>
    <row r="29" spans="1:22" ht="17.25" thickBot="1">
      <c r="A29" s="566">
        <v>8</v>
      </c>
      <c r="B29" s="568" t="s">
        <v>244</v>
      </c>
      <c r="C29" s="568"/>
      <c r="D29" s="564"/>
      <c r="E29" s="564"/>
      <c r="F29" s="564"/>
      <c r="G29" s="564"/>
      <c r="H29" s="564"/>
      <c r="V29" s="565"/>
    </row>
    <row r="30" spans="1:22" ht="33.75" thickBot="1">
      <c r="A30" s="566">
        <v>9</v>
      </c>
      <c r="B30" s="568" t="s">
        <v>1248</v>
      </c>
      <c r="C30" s="568"/>
      <c r="D30" s="564"/>
      <c r="E30" s="564"/>
      <c r="F30" s="564"/>
      <c r="G30" s="564"/>
      <c r="H30" s="564"/>
      <c r="V30" s="565"/>
    </row>
    <row r="31" spans="1:22" ht="33.75" thickBot="1">
      <c r="A31" s="566"/>
      <c r="B31" s="568" t="s">
        <v>1247</v>
      </c>
      <c r="C31" s="568"/>
      <c r="D31" s="564"/>
      <c r="E31" s="564"/>
      <c r="F31" s="564"/>
      <c r="G31" s="564"/>
      <c r="H31" s="564"/>
      <c r="V31" s="565"/>
    </row>
    <row r="32" spans="1:22" ht="17.25" thickBot="1">
      <c r="A32" s="566">
        <v>10</v>
      </c>
      <c r="B32" s="568" t="s">
        <v>242</v>
      </c>
      <c r="C32" s="568"/>
      <c r="D32" s="564"/>
      <c r="E32" s="564"/>
      <c r="F32" s="564"/>
      <c r="G32" s="564"/>
      <c r="H32" s="564"/>
      <c r="V32" s="565"/>
    </row>
    <row r="33" spans="1:22" ht="33.75" thickBot="1">
      <c r="A33" s="566">
        <v>11</v>
      </c>
      <c r="B33" s="568" t="s">
        <v>1246</v>
      </c>
      <c r="C33" s="568"/>
      <c r="D33" s="564"/>
      <c r="E33" s="564"/>
      <c r="F33" s="564"/>
      <c r="G33" s="564"/>
      <c r="H33" s="564"/>
      <c r="V33" s="565"/>
    </row>
    <row r="34" spans="1:22" ht="17.25" thickBot="1">
      <c r="A34" s="566">
        <v>12</v>
      </c>
      <c r="B34" s="568" t="s">
        <v>243</v>
      </c>
      <c r="C34" s="568"/>
      <c r="D34" s="564"/>
      <c r="E34" s="564"/>
      <c r="F34" s="564"/>
      <c r="G34" s="564"/>
      <c r="H34" s="564"/>
      <c r="V34" s="565"/>
    </row>
    <row r="35" spans="1:22" ht="17.25" thickBot="1">
      <c r="A35" s="566">
        <v>13</v>
      </c>
      <c r="B35" s="568" t="s">
        <v>1245</v>
      </c>
      <c r="C35" s="568"/>
      <c r="D35" s="564"/>
      <c r="E35" s="564"/>
      <c r="F35" s="564"/>
      <c r="G35" s="564"/>
      <c r="H35" s="564"/>
      <c r="V35" s="565"/>
    </row>
    <row r="36" spans="1:22" ht="33.75" thickBot="1">
      <c r="A36" s="566">
        <v>14</v>
      </c>
      <c r="B36" s="568" t="s">
        <v>1244</v>
      </c>
      <c r="C36" s="568"/>
      <c r="D36" s="564"/>
      <c r="E36" s="564"/>
      <c r="F36" s="564"/>
      <c r="G36" s="564"/>
      <c r="H36" s="564"/>
      <c r="V36" s="565"/>
    </row>
    <row r="37" spans="1:22" ht="33.75" thickBot="1">
      <c r="A37" s="566"/>
      <c r="B37" s="568" t="s">
        <v>1243</v>
      </c>
      <c r="C37" s="568"/>
      <c r="D37" s="564"/>
      <c r="E37" s="564"/>
      <c r="F37" s="564"/>
      <c r="G37" s="564"/>
      <c r="H37" s="564"/>
      <c r="V37" s="565"/>
    </row>
    <row r="38" spans="1:22" ht="33.75" thickBot="1">
      <c r="A38" s="566">
        <v>15</v>
      </c>
      <c r="B38" s="568" t="s">
        <v>1242</v>
      </c>
      <c r="C38" s="568"/>
      <c r="D38" s="564"/>
      <c r="E38" s="564"/>
      <c r="F38" s="564"/>
      <c r="G38" s="564"/>
      <c r="H38" s="564"/>
      <c r="V38" s="565"/>
    </row>
    <row r="39" spans="1:22" ht="17.25" thickBot="1">
      <c r="A39" s="566">
        <v>16</v>
      </c>
      <c r="B39" s="568" t="s">
        <v>1201</v>
      </c>
      <c r="C39" s="568"/>
      <c r="D39" s="564"/>
      <c r="E39" s="564"/>
      <c r="F39" s="564"/>
      <c r="G39" s="564"/>
      <c r="H39" s="564"/>
      <c r="V39" s="565"/>
    </row>
    <row r="40" spans="1:22" ht="17.25" thickBot="1">
      <c r="A40" s="566">
        <v>17</v>
      </c>
      <c r="B40" s="568" t="s">
        <v>1200</v>
      </c>
      <c r="C40" s="568"/>
      <c r="D40" s="564"/>
      <c r="E40" s="564"/>
      <c r="F40" s="564"/>
      <c r="G40" s="564"/>
      <c r="H40" s="564"/>
      <c r="V40" s="565"/>
    </row>
    <row r="41" spans="1:22" ht="17.25" thickBot="1">
      <c r="A41" s="566"/>
      <c r="B41" s="568" t="s">
        <v>1241</v>
      </c>
      <c r="C41" s="568"/>
      <c r="D41" s="564"/>
      <c r="E41" s="564"/>
      <c r="F41" s="564"/>
      <c r="G41" s="564"/>
      <c r="H41" s="564"/>
      <c r="V41" s="565"/>
    </row>
    <row r="42" spans="1:22" ht="33.75" thickBot="1">
      <c r="A42" s="566"/>
      <c r="B42" s="568" t="s">
        <v>1240</v>
      </c>
      <c r="C42" s="568"/>
      <c r="D42" s="564"/>
      <c r="E42" s="564"/>
      <c r="F42" s="564"/>
      <c r="G42" s="564"/>
      <c r="H42" s="564"/>
      <c r="V42" s="565"/>
    </row>
    <row r="43" spans="1:22" ht="33.75" thickBot="1">
      <c r="A43" s="566">
        <v>18</v>
      </c>
      <c r="B43" s="568" t="s">
        <v>1239</v>
      </c>
      <c r="C43" s="568"/>
      <c r="D43" s="564"/>
      <c r="E43" s="564"/>
      <c r="F43" s="564"/>
      <c r="G43" s="564"/>
      <c r="H43" s="564"/>
      <c r="V43" s="565"/>
    </row>
    <row r="44" spans="1:22" ht="33.75" thickBot="1">
      <c r="A44" s="566">
        <v>19</v>
      </c>
      <c r="B44" s="568" t="s">
        <v>1238</v>
      </c>
      <c r="C44" s="568"/>
      <c r="D44" s="564"/>
      <c r="E44" s="564"/>
      <c r="F44" s="564"/>
      <c r="G44" s="564"/>
      <c r="H44" s="564"/>
      <c r="V44" s="565"/>
    </row>
    <row r="45" spans="1:22" ht="17.25" thickBot="1">
      <c r="A45" s="566">
        <v>20</v>
      </c>
      <c r="B45" s="568" t="s">
        <v>245</v>
      </c>
      <c r="C45" s="568"/>
      <c r="D45" s="564"/>
      <c r="E45" s="564"/>
      <c r="F45" s="564"/>
      <c r="G45" s="564"/>
      <c r="H45" s="564"/>
      <c r="V45" s="565"/>
    </row>
    <row r="46" spans="1:22" ht="17.25" thickBot="1">
      <c r="A46" s="566">
        <v>21</v>
      </c>
      <c r="B46" s="568" t="s">
        <v>246</v>
      </c>
      <c r="C46" s="568"/>
      <c r="D46" s="564"/>
      <c r="E46" s="564"/>
      <c r="F46" s="564"/>
      <c r="G46" s="564"/>
      <c r="H46" s="564"/>
      <c r="V46" s="565"/>
    </row>
    <row r="47" spans="1:22" ht="33.75" thickBot="1">
      <c r="A47" s="566">
        <v>22</v>
      </c>
      <c r="B47" s="568" t="s">
        <v>1100</v>
      </c>
      <c r="C47" s="568"/>
      <c r="D47" s="564"/>
      <c r="E47" s="564"/>
      <c r="F47" s="564"/>
      <c r="G47" s="564"/>
      <c r="H47" s="564"/>
      <c r="V47" s="565"/>
    </row>
    <row r="48" spans="1:22" ht="17.25" thickBot="1">
      <c r="A48" s="566">
        <v>23</v>
      </c>
      <c r="B48" s="568" t="s">
        <v>1237</v>
      </c>
      <c r="C48" s="568"/>
      <c r="D48" s="564"/>
      <c r="E48" s="564"/>
      <c r="F48" s="564"/>
      <c r="G48" s="564"/>
      <c r="H48" s="564"/>
      <c r="V48" s="565"/>
    </row>
    <row r="49" spans="1:22" ht="33.75" thickBot="1">
      <c r="A49" s="566">
        <v>24</v>
      </c>
      <c r="B49" s="568" t="s">
        <v>1100</v>
      </c>
      <c r="C49" s="568"/>
      <c r="D49" s="564"/>
      <c r="E49" s="564"/>
      <c r="F49" s="564"/>
      <c r="G49" s="564"/>
      <c r="H49" s="564"/>
      <c r="V49" s="565"/>
    </row>
    <row r="50" spans="1:22" ht="33.75" thickBot="1">
      <c r="A50" s="566">
        <v>25</v>
      </c>
      <c r="B50" s="568" t="s">
        <v>247</v>
      </c>
      <c r="C50" s="568"/>
      <c r="D50" s="564"/>
      <c r="E50" s="564"/>
      <c r="F50" s="564"/>
      <c r="G50" s="564"/>
      <c r="H50" s="564"/>
      <c r="V50" s="565"/>
    </row>
    <row r="51" spans="1:22" ht="17.25" thickBot="1">
      <c r="A51" s="566">
        <v>26</v>
      </c>
      <c r="B51" s="568" t="s">
        <v>1198</v>
      </c>
      <c r="C51" s="568"/>
      <c r="D51" s="564"/>
      <c r="E51" s="564"/>
      <c r="F51" s="564"/>
      <c r="G51" s="564"/>
      <c r="H51" s="564"/>
      <c r="V51" s="565"/>
    </row>
    <row r="52" spans="1:22" ht="17.25" thickBot="1">
      <c r="A52" s="566"/>
      <c r="B52" s="568" t="s">
        <v>1236</v>
      </c>
      <c r="C52" s="568"/>
      <c r="D52" s="564"/>
      <c r="E52" s="564"/>
      <c r="F52" s="564"/>
      <c r="G52" s="564"/>
      <c r="H52" s="564"/>
      <c r="V52" s="565"/>
    </row>
    <row r="53" spans="1:22" ht="17.25" thickBot="1">
      <c r="A53" s="566"/>
      <c r="B53" s="568" t="s">
        <v>1235</v>
      </c>
      <c r="C53" s="568"/>
      <c r="D53" s="564"/>
      <c r="E53" s="564"/>
      <c r="F53" s="564"/>
      <c r="G53" s="564"/>
      <c r="H53" s="564"/>
      <c r="V53" s="565"/>
    </row>
    <row r="54" spans="1:22" ht="33.75" thickBot="1">
      <c r="A54" s="566"/>
      <c r="B54" s="568" t="s">
        <v>1234</v>
      </c>
      <c r="C54" s="568"/>
      <c r="D54" s="564"/>
      <c r="E54" s="564"/>
      <c r="F54" s="564"/>
      <c r="G54" s="564"/>
      <c r="H54" s="564"/>
      <c r="V54" s="565"/>
    </row>
    <row r="55" spans="1:22" ht="17.25" thickBot="1">
      <c r="A55" s="566"/>
      <c r="B55" s="568" t="s">
        <v>1233</v>
      </c>
      <c r="C55" s="568"/>
      <c r="D55" s="564"/>
      <c r="E55" s="564"/>
      <c r="F55" s="564"/>
      <c r="G55" s="564"/>
      <c r="H55" s="564"/>
      <c r="V55" s="565"/>
    </row>
    <row r="56" spans="1:22" ht="17.25" thickBot="1">
      <c r="A56" s="566"/>
      <c r="B56" s="568" t="s">
        <v>1232</v>
      </c>
      <c r="C56" s="568"/>
      <c r="D56" s="564"/>
      <c r="E56" s="564"/>
      <c r="F56" s="564"/>
      <c r="G56" s="564"/>
      <c r="H56" s="564"/>
      <c r="V56" s="565"/>
    </row>
    <row r="57" spans="1:22" ht="33.75" thickBot="1">
      <c r="A57" s="566"/>
      <c r="B57" s="568" t="s">
        <v>1231</v>
      </c>
      <c r="C57" s="568"/>
      <c r="D57" s="564"/>
      <c r="E57" s="564"/>
      <c r="F57" s="564"/>
      <c r="G57" s="564"/>
      <c r="H57" s="564"/>
      <c r="V57" s="565"/>
    </row>
    <row r="58" spans="1:22" ht="33.75" thickBot="1">
      <c r="A58" s="566"/>
      <c r="B58" s="568" t="s">
        <v>1230</v>
      </c>
      <c r="C58" s="568"/>
      <c r="D58" s="564"/>
      <c r="E58" s="564"/>
      <c r="F58" s="564"/>
      <c r="G58" s="564"/>
      <c r="H58" s="564"/>
      <c r="V58" s="565"/>
    </row>
    <row r="59" spans="1:22" ht="15.75" customHeight="1" thickBot="1">
      <c r="A59" s="566"/>
      <c r="B59" s="568" t="s">
        <v>1229</v>
      </c>
      <c r="C59" s="568"/>
      <c r="D59" s="564"/>
      <c r="E59" s="564"/>
      <c r="F59" s="564"/>
      <c r="G59" s="564"/>
      <c r="H59" s="564"/>
      <c r="V59" s="565"/>
    </row>
    <row r="60" spans="1:22" ht="17.25" thickBot="1">
      <c r="A60" s="566"/>
      <c r="B60" s="568" t="s">
        <v>1228</v>
      </c>
      <c r="C60" s="568"/>
      <c r="D60" s="564"/>
      <c r="E60" s="564"/>
      <c r="F60" s="564"/>
      <c r="G60" s="564"/>
      <c r="H60" s="564"/>
      <c r="V60" s="565"/>
    </row>
    <row r="61" spans="1:22" ht="17.25" thickBot="1">
      <c r="A61" s="566"/>
      <c r="B61" s="568" t="s">
        <v>1227</v>
      </c>
      <c r="C61" s="568"/>
      <c r="D61" s="564"/>
      <c r="E61" s="564"/>
      <c r="F61" s="564"/>
      <c r="G61" s="564"/>
      <c r="H61" s="564"/>
      <c r="V61" s="565"/>
    </row>
    <row r="62" spans="1:22" ht="17.25" thickBot="1">
      <c r="A62" s="566"/>
      <c r="B62" s="568" t="s">
        <v>1226</v>
      </c>
      <c r="C62" s="568"/>
      <c r="D62" s="564"/>
      <c r="E62" s="564"/>
      <c r="F62" s="564"/>
      <c r="G62" s="564"/>
      <c r="H62" s="564"/>
      <c r="V62" s="565"/>
    </row>
    <row r="63" spans="1:22" ht="17.25" thickBot="1">
      <c r="A63" s="1311" t="s">
        <v>1095</v>
      </c>
      <c r="B63" s="1312"/>
      <c r="C63" s="1312"/>
      <c r="D63" s="1312"/>
      <c r="E63" s="1312"/>
      <c r="F63" s="1312"/>
      <c r="G63" s="1312"/>
      <c r="H63" s="1313"/>
      <c r="V63" s="565"/>
    </row>
    <row r="64" spans="1:22" ht="17.25" thickBot="1">
      <c r="A64" s="569">
        <v>1</v>
      </c>
      <c r="B64" s="568" t="s">
        <v>1224</v>
      </c>
      <c r="C64" s="568"/>
      <c r="D64" s="564"/>
      <c r="E64" s="564"/>
      <c r="F64" s="564"/>
      <c r="G64" s="564"/>
      <c r="H64" s="564"/>
      <c r="V64" s="565"/>
    </row>
    <row r="65" spans="1:22" ht="17.25" thickBot="1">
      <c r="A65" s="569"/>
      <c r="B65" s="568" t="s">
        <v>1223</v>
      </c>
      <c r="C65" s="568"/>
      <c r="D65" s="564"/>
      <c r="E65" s="564"/>
      <c r="F65" s="564"/>
      <c r="G65" s="564"/>
      <c r="H65" s="564"/>
      <c r="V65" s="565"/>
    </row>
    <row r="66" spans="1:22" ht="17.25" thickBot="1">
      <c r="A66" s="569"/>
      <c r="B66" s="568" t="s">
        <v>1225</v>
      </c>
      <c r="C66" s="568"/>
      <c r="D66" s="564"/>
      <c r="E66" s="564"/>
      <c r="F66" s="564"/>
      <c r="G66" s="564"/>
      <c r="H66" s="564"/>
      <c r="V66" s="565"/>
    </row>
    <row r="67" spans="1:22" ht="17.25" thickBot="1">
      <c r="A67" s="569"/>
      <c r="B67" s="568" t="s">
        <v>125</v>
      </c>
      <c r="C67" s="568"/>
      <c r="D67" s="564"/>
      <c r="E67" s="564"/>
      <c r="F67" s="564"/>
      <c r="G67" s="564"/>
      <c r="H67" s="564"/>
      <c r="V67" s="565"/>
    </row>
    <row r="68" spans="1:22" ht="17.25" thickBot="1">
      <c r="A68" s="569">
        <v>2</v>
      </c>
      <c r="B68" s="568" t="s">
        <v>1213</v>
      </c>
      <c r="C68" s="568"/>
      <c r="D68" s="564"/>
      <c r="E68" s="564"/>
      <c r="F68" s="564"/>
      <c r="G68" s="564"/>
      <c r="H68" s="564"/>
      <c r="V68" s="565"/>
    </row>
    <row r="69" spans="1:22" ht="17.25" thickBot="1">
      <c r="A69" s="569">
        <v>3</v>
      </c>
      <c r="B69" s="568" t="s">
        <v>1212</v>
      </c>
      <c r="C69" s="568"/>
      <c r="D69" s="564"/>
      <c r="E69" s="564"/>
      <c r="F69" s="564"/>
      <c r="G69" s="564"/>
      <c r="H69" s="564"/>
      <c r="V69" s="565"/>
    </row>
    <row r="70" spans="1:22" ht="17.25" thickBot="1">
      <c r="A70" s="569">
        <v>4</v>
      </c>
      <c r="B70" s="568" t="s">
        <v>1208</v>
      </c>
      <c r="C70" s="568"/>
      <c r="D70" s="564"/>
      <c r="E70" s="564"/>
      <c r="F70" s="564"/>
      <c r="G70" s="564"/>
      <c r="H70" s="564"/>
      <c r="V70" s="565"/>
    </row>
    <row r="71" spans="1:22" ht="17.25" thickBot="1">
      <c r="A71" s="569">
        <v>5</v>
      </c>
      <c r="B71" s="568" t="s">
        <v>1207</v>
      </c>
      <c r="C71" s="568"/>
      <c r="D71" s="564"/>
      <c r="E71" s="564"/>
      <c r="F71" s="564"/>
      <c r="G71" s="564"/>
      <c r="H71" s="564"/>
      <c r="V71" s="565"/>
    </row>
    <row r="72" spans="1:22" ht="17.25" thickBot="1">
      <c r="A72" s="569">
        <v>6</v>
      </c>
      <c r="B72" s="568" t="s">
        <v>1206</v>
      </c>
      <c r="C72" s="568"/>
      <c r="D72" s="564"/>
      <c r="E72" s="564"/>
      <c r="F72" s="564"/>
      <c r="G72" s="564"/>
      <c r="H72" s="564"/>
      <c r="V72" s="565"/>
    </row>
    <row r="73" spans="1:22" ht="17.25" thickBot="1">
      <c r="A73" s="569">
        <v>7</v>
      </c>
      <c r="B73" s="568" t="s">
        <v>1205</v>
      </c>
      <c r="C73" s="568"/>
      <c r="D73" s="564"/>
      <c r="E73" s="564"/>
      <c r="F73" s="564"/>
      <c r="G73" s="564"/>
      <c r="H73" s="564"/>
      <c r="V73" s="565"/>
    </row>
    <row r="74" spans="1:22" ht="17.25" thickBot="1">
      <c r="A74" s="569">
        <v>8</v>
      </c>
      <c r="B74" s="568" t="s">
        <v>1204</v>
      </c>
      <c r="C74" s="568"/>
      <c r="D74" s="564"/>
      <c r="E74" s="564"/>
      <c r="F74" s="564"/>
      <c r="G74" s="564"/>
      <c r="H74" s="564"/>
      <c r="V74" s="565"/>
    </row>
    <row r="75" spans="1:22" ht="17.25" thickBot="1">
      <c r="A75" s="569">
        <v>9</v>
      </c>
      <c r="B75" s="568" t="s">
        <v>241</v>
      </c>
      <c r="C75" s="568"/>
      <c r="D75" s="564"/>
      <c r="E75" s="564"/>
      <c r="F75" s="564"/>
      <c r="G75" s="564"/>
      <c r="H75" s="564"/>
      <c r="V75" s="565"/>
    </row>
    <row r="76" spans="1:22" ht="16.5">
      <c r="A76" s="570">
        <v>10</v>
      </c>
      <c r="B76" s="571" t="s">
        <v>1203</v>
      </c>
      <c r="C76" s="571"/>
      <c r="D76" s="572"/>
      <c r="E76" s="572"/>
      <c r="F76" s="572"/>
      <c r="G76" s="572"/>
      <c r="H76" s="572"/>
      <c r="V76" s="565"/>
    </row>
    <row r="77" spans="1:22" ht="16.5">
      <c r="A77" s="573">
        <v>11</v>
      </c>
      <c r="B77" s="574" t="s">
        <v>244</v>
      </c>
      <c r="C77" s="574"/>
      <c r="D77" s="574"/>
      <c r="E77" s="574"/>
      <c r="F77" s="574"/>
      <c r="G77" s="574"/>
      <c r="H77" s="574"/>
      <c r="V77" s="565"/>
    </row>
    <row r="78" spans="1:22" ht="16.5">
      <c r="A78" s="575">
        <v>12</v>
      </c>
      <c r="B78" s="576" t="s">
        <v>1202</v>
      </c>
      <c r="C78" s="576"/>
      <c r="D78" s="575"/>
      <c r="E78" s="575"/>
      <c r="F78" s="575"/>
      <c r="G78" s="575"/>
      <c r="H78" s="575"/>
      <c r="V78" s="565"/>
    </row>
    <row r="79" spans="1:22" ht="16.5">
      <c r="A79" s="575">
        <v>13</v>
      </c>
      <c r="B79" s="576" t="s">
        <v>1201</v>
      </c>
      <c r="C79" s="576"/>
      <c r="D79" s="575"/>
      <c r="E79" s="575"/>
      <c r="F79" s="575"/>
      <c r="G79" s="575"/>
      <c r="H79" s="575"/>
      <c r="V79" s="565"/>
    </row>
    <row r="80" spans="1:22" ht="17.25" thickBot="1">
      <c r="A80" s="566">
        <v>14</v>
      </c>
      <c r="B80" s="568" t="s">
        <v>1200</v>
      </c>
      <c r="C80" s="568"/>
      <c r="D80" s="564"/>
      <c r="E80" s="564"/>
      <c r="F80" s="564"/>
      <c r="G80" s="564"/>
      <c r="H80" s="564"/>
      <c r="V80" s="565"/>
    </row>
    <row r="81" spans="1:22" ht="17.25" thickBot="1">
      <c r="A81" s="566">
        <v>15</v>
      </c>
      <c r="B81" s="568" t="s">
        <v>1199</v>
      </c>
      <c r="C81" s="568"/>
      <c r="D81" s="564"/>
      <c r="E81" s="564"/>
      <c r="F81" s="564"/>
      <c r="G81" s="564"/>
      <c r="H81" s="564"/>
      <c r="V81" s="565"/>
    </row>
    <row r="82" spans="1:22" ht="17.25" thickBot="1">
      <c r="A82" s="566">
        <v>16</v>
      </c>
      <c r="B82" s="568" t="s">
        <v>1198</v>
      </c>
      <c r="C82" s="568"/>
      <c r="D82" s="564"/>
      <c r="E82" s="564"/>
      <c r="F82" s="564"/>
      <c r="G82" s="564"/>
      <c r="H82" s="564"/>
      <c r="V82" s="565"/>
    </row>
    <row r="83" spans="1:22" ht="33.75" thickBot="1">
      <c r="A83" s="566" t="s">
        <v>125</v>
      </c>
      <c r="B83" s="568"/>
      <c r="C83" s="568"/>
      <c r="D83" s="564"/>
      <c r="E83" s="564"/>
      <c r="F83" s="564"/>
      <c r="G83" s="564"/>
      <c r="H83" s="564"/>
      <c r="V83" s="565"/>
    </row>
    <row r="84" spans="1:22" ht="13.5" customHeight="1">
      <c r="A84" s="1317" t="s">
        <v>1096</v>
      </c>
      <c r="B84" s="1317"/>
      <c r="C84" s="1317"/>
      <c r="D84" s="1317"/>
      <c r="E84" s="1317"/>
      <c r="F84" s="1317"/>
      <c r="G84" s="1317"/>
      <c r="H84" s="1317"/>
      <c r="V84" s="565"/>
    </row>
    <row r="85" spans="1:22" ht="17.25" thickBot="1">
      <c r="A85" s="569">
        <v>1</v>
      </c>
      <c r="B85" s="568" t="s">
        <v>1224</v>
      </c>
      <c r="C85" s="568"/>
      <c r="D85" s="564"/>
      <c r="E85" s="564"/>
      <c r="F85" s="564"/>
      <c r="G85" s="564"/>
      <c r="H85" s="564"/>
      <c r="V85" s="565"/>
    </row>
    <row r="86" spans="1:22" ht="17.25" thickBot="1">
      <c r="A86" s="569"/>
      <c r="B86" s="568" t="s">
        <v>1223</v>
      </c>
      <c r="C86" s="568"/>
      <c r="D86" s="564"/>
      <c r="E86" s="564"/>
      <c r="F86" s="564"/>
      <c r="G86" s="564"/>
      <c r="H86" s="564"/>
      <c r="V86" s="565"/>
    </row>
    <row r="87" spans="1:22" ht="17.25" thickBot="1">
      <c r="A87" s="569"/>
      <c r="B87" s="568" t="s">
        <v>1222</v>
      </c>
      <c r="C87" s="568"/>
      <c r="D87" s="564"/>
      <c r="E87" s="564"/>
      <c r="F87" s="564"/>
      <c r="G87" s="564"/>
      <c r="H87" s="564"/>
      <c r="V87" s="565"/>
    </row>
    <row r="88" spans="1:22" ht="17.25" thickBot="1">
      <c r="A88" s="569">
        <v>2</v>
      </c>
      <c r="B88" s="568" t="s">
        <v>1221</v>
      </c>
      <c r="C88" s="568"/>
      <c r="D88" s="564"/>
      <c r="E88" s="564"/>
      <c r="F88" s="564"/>
      <c r="G88" s="564"/>
      <c r="H88" s="564"/>
      <c r="V88" s="565"/>
    </row>
    <row r="89" spans="1:22" ht="17.25" thickBot="1">
      <c r="A89" s="569">
        <v>3</v>
      </c>
      <c r="B89" s="568" t="s">
        <v>1220</v>
      </c>
      <c r="C89" s="568"/>
      <c r="D89" s="564"/>
      <c r="E89" s="564"/>
      <c r="F89" s="564"/>
      <c r="G89" s="564"/>
      <c r="H89" s="564"/>
      <c r="V89" s="565"/>
    </row>
    <row r="90" spans="1:22" ht="17.25" thickBot="1">
      <c r="A90" s="569"/>
      <c r="B90" s="568" t="s">
        <v>1219</v>
      </c>
      <c r="C90" s="568"/>
      <c r="D90" s="564"/>
      <c r="E90" s="564"/>
      <c r="F90" s="564"/>
      <c r="G90" s="564"/>
      <c r="H90" s="564"/>
      <c r="V90" s="565"/>
    </row>
    <row r="91" spans="1:22" ht="17.25" thickBot="1">
      <c r="A91" s="569"/>
      <c r="B91" s="568" t="s">
        <v>1218</v>
      </c>
      <c r="C91" s="568"/>
      <c r="D91" s="564"/>
      <c r="E91" s="564"/>
      <c r="F91" s="564"/>
      <c r="G91" s="564"/>
      <c r="H91" s="564"/>
      <c r="V91" s="565"/>
    </row>
    <row r="92" spans="1:22" ht="17.25" thickBot="1">
      <c r="A92" s="569"/>
      <c r="B92" s="568" t="s">
        <v>1217</v>
      </c>
      <c r="C92" s="568"/>
      <c r="D92" s="564"/>
      <c r="E92" s="564"/>
      <c r="F92" s="564"/>
      <c r="G92" s="564"/>
      <c r="H92" s="564"/>
      <c r="V92" s="565"/>
    </row>
    <row r="93" spans="1:22" ht="17.25" thickBot="1">
      <c r="A93" s="569"/>
      <c r="B93" s="568" t="s">
        <v>1216</v>
      </c>
      <c r="C93" s="568"/>
      <c r="D93" s="564"/>
      <c r="E93" s="564"/>
      <c r="F93" s="564"/>
      <c r="G93" s="564"/>
      <c r="H93" s="564"/>
      <c r="V93" s="565"/>
    </row>
    <row r="94" spans="1:22" ht="17.25" thickBot="1">
      <c r="A94" s="569"/>
      <c r="B94" s="568" t="s">
        <v>1215</v>
      </c>
      <c r="C94" s="568"/>
      <c r="D94" s="564"/>
      <c r="E94" s="564"/>
      <c r="F94" s="564"/>
      <c r="G94" s="564"/>
      <c r="H94" s="564"/>
      <c r="V94" s="565"/>
    </row>
    <row r="95" spans="1:22" ht="33.75" thickBot="1">
      <c r="A95" s="569"/>
      <c r="B95" s="568" t="s">
        <v>1214</v>
      </c>
      <c r="C95" s="568"/>
      <c r="D95" s="564"/>
      <c r="E95" s="564"/>
      <c r="F95" s="564"/>
      <c r="G95" s="564"/>
      <c r="H95" s="564"/>
      <c r="V95" s="565"/>
    </row>
    <row r="96" spans="1:22" ht="17.25" thickBot="1">
      <c r="A96" s="569"/>
      <c r="B96" s="568" t="s">
        <v>125</v>
      </c>
      <c r="C96" s="568"/>
      <c r="D96" s="564"/>
      <c r="E96" s="564"/>
      <c r="F96" s="564"/>
      <c r="G96" s="564"/>
      <c r="H96" s="564"/>
      <c r="V96" s="565"/>
    </row>
    <row r="97" spans="1:22" ht="17.25" thickBot="1">
      <c r="A97" s="569">
        <v>2</v>
      </c>
      <c r="B97" s="568" t="s">
        <v>1213</v>
      </c>
      <c r="C97" s="568"/>
      <c r="D97" s="564"/>
      <c r="E97" s="564"/>
      <c r="F97" s="564"/>
      <c r="G97" s="564"/>
      <c r="H97" s="564"/>
      <c r="V97" s="565"/>
    </row>
    <row r="98" spans="1:22" ht="17.25" thickBot="1">
      <c r="A98" s="569">
        <v>3</v>
      </c>
      <c r="B98" s="568" t="s">
        <v>1212</v>
      </c>
      <c r="C98" s="568"/>
      <c r="D98" s="564"/>
      <c r="E98" s="564"/>
      <c r="F98" s="564"/>
      <c r="G98" s="564"/>
      <c r="H98" s="564"/>
      <c r="V98" s="565"/>
    </row>
    <row r="99" spans="1:22" ht="17.25" thickBot="1">
      <c r="A99" s="569">
        <v>4</v>
      </c>
      <c r="B99" s="568" t="s">
        <v>1211</v>
      </c>
      <c r="C99" s="568"/>
      <c r="D99" s="564"/>
      <c r="E99" s="564"/>
      <c r="F99" s="564"/>
      <c r="G99" s="564"/>
      <c r="H99" s="564"/>
      <c r="V99" s="565"/>
    </row>
    <row r="100" spans="1:22" ht="17.25" thickBot="1">
      <c r="A100" s="569">
        <v>5</v>
      </c>
      <c r="B100" s="568" t="s">
        <v>1210</v>
      </c>
      <c r="C100" s="568"/>
      <c r="D100" s="564"/>
      <c r="E100" s="564"/>
      <c r="F100" s="564"/>
      <c r="G100" s="564"/>
      <c r="H100" s="564"/>
      <c r="V100" s="565"/>
    </row>
    <row r="101" spans="1:22" ht="17.25" thickBot="1">
      <c r="A101" s="569">
        <v>6</v>
      </c>
      <c r="B101" s="568" t="s">
        <v>1209</v>
      </c>
      <c r="C101" s="568"/>
      <c r="D101" s="564"/>
      <c r="E101" s="564"/>
      <c r="F101" s="564"/>
      <c r="G101" s="564"/>
      <c r="H101" s="564"/>
      <c r="V101" s="565"/>
    </row>
    <row r="102" spans="1:22" ht="17.25" thickBot="1">
      <c r="A102" s="569">
        <v>7</v>
      </c>
      <c r="B102" s="568" t="s">
        <v>1208</v>
      </c>
      <c r="C102" s="568"/>
      <c r="D102" s="564"/>
      <c r="E102" s="564"/>
      <c r="F102" s="564"/>
      <c r="G102" s="564"/>
      <c r="H102" s="564"/>
      <c r="V102" s="565"/>
    </row>
    <row r="103" spans="1:22" ht="17.25" thickBot="1">
      <c r="A103" s="569">
        <v>8</v>
      </c>
      <c r="B103" s="568" t="s">
        <v>1207</v>
      </c>
      <c r="C103" s="568"/>
      <c r="D103" s="564"/>
      <c r="E103" s="564"/>
      <c r="F103" s="564"/>
      <c r="G103" s="564"/>
      <c r="H103" s="564"/>
      <c r="V103" s="565"/>
    </row>
    <row r="104" spans="1:22" ht="17.25" thickBot="1">
      <c r="A104" s="569">
        <v>9</v>
      </c>
      <c r="B104" s="568" t="s">
        <v>1206</v>
      </c>
      <c r="C104" s="568"/>
      <c r="D104" s="564"/>
      <c r="E104" s="564"/>
      <c r="F104" s="564"/>
      <c r="G104" s="564"/>
      <c r="H104" s="564"/>
      <c r="V104" s="565"/>
    </row>
    <row r="105" spans="1:22" ht="17.25" thickBot="1">
      <c r="A105" s="570">
        <v>10</v>
      </c>
      <c r="B105" s="568" t="s">
        <v>1205</v>
      </c>
      <c r="C105" s="568"/>
      <c r="D105" s="564"/>
      <c r="E105" s="564"/>
      <c r="F105" s="564"/>
      <c r="G105" s="564"/>
      <c r="H105" s="564"/>
      <c r="V105" s="565"/>
    </row>
    <row r="106" spans="1:22" ht="17.25" thickBot="1">
      <c r="A106" s="573">
        <v>11</v>
      </c>
      <c r="B106" s="568" t="s">
        <v>1204</v>
      </c>
      <c r="C106" s="568"/>
      <c r="D106" s="564"/>
      <c r="E106" s="564"/>
      <c r="F106" s="564"/>
      <c r="G106" s="564"/>
      <c r="H106" s="564"/>
      <c r="V106" s="565"/>
    </row>
    <row r="107" spans="1:22" ht="17.25" thickBot="1">
      <c r="A107" s="577">
        <v>12</v>
      </c>
      <c r="B107" s="568" t="s">
        <v>241</v>
      </c>
      <c r="C107" s="568"/>
      <c r="D107" s="564"/>
      <c r="E107" s="564"/>
      <c r="F107" s="564"/>
      <c r="G107" s="564"/>
      <c r="H107" s="564"/>
      <c r="V107" s="565"/>
    </row>
    <row r="108" spans="1:22" ht="17.25" thickBot="1">
      <c r="A108" s="569">
        <v>13</v>
      </c>
      <c r="B108" s="571" t="s">
        <v>1203</v>
      </c>
      <c r="C108" s="568"/>
      <c r="D108" s="564"/>
      <c r="E108" s="564"/>
      <c r="F108" s="564"/>
      <c r="G108" s="564"/>
      <c r="H108" s="564"/>
      <c r="V108" s="565"/>
    </row>
    <row r="109" spans="1:22" ht="17.25" thickBot="1">
      <c r="A109" s="569">
        <v>14</v>
      </c>
      <c r="B109" s="574" t="s">
        <v>244</v>
      </c>
      <c r="C109" s="568"/>
      <c r="D109" s="564"/>
      <c r="E109" s="564"/>
      <c r="F109" s="564"/>
      <c r="G109" s="564"/>
      <c r="H109" s="564"/>
      <c r="V109" s="565"/>
    </row>
    <row r="110" spans="1:22" ht="17.25" thickBot="1">
      <c r="A110" s="569">
        <v>15</v>
      </c>
      <c r="B110" s="576" t="s">
        <v>1202</v>
      </c>
      <c r="C110" s="568"/>
      <c r="D110" s="564"/>
      <c r="E110" s="564"/>
      <c r="F110" s="564"/>
      <c r="G110" s="564"/>
      <c r="H110" s="564"/>
      <c r="V110" s="565"/>
    </row>
    <row r="111" spans="1:22" ht="17.25" thickBot="1">
      <c r="A111" s="569">
        <v>16</v>
      </c>
      <c r="B111" s="568" t="s">
        <v>1201</v>
      </c>
      <c r="C111" s="568"/>
      <c r="D111" s="564"/>
      <c r="E111" s="564"/>
      <c r="F111" s="564"/>
      <c r="G111" s="564"/>
      <c r="H111" s="564"/>
      <c r="V111" s="565"/>
    </row>
    <row r="112" spans="1:22" ht="17.25" thickBot="1">
      <c r="A112" s="578">
        <v>17</v>
      </c>
      <c r="B112" s="568" t="s">
        <v>1200</v>
      </c>
      <c r="C112" s="568"/>
      <c r="D112" s="564"/>
      <c r="E112" s="564"/>
      <c r="F112" s="564"/>
      <c r="G112" s="564"/>
      <c r="H112" s="564"/>
      <c r="V112" s="565"/>
    </row>
    <row r="113" spans="1:22" ht="17.25" thickBot="1">
      <c r="A113" s="578">
        <v>18</v>
      </c>
      <c r="B113" s="568" t="s">
        <v>1199</v>
      </c>
      <c r="C113" s="568"/>
      <c r="D113" s="564"/>
      <c r="E113" s="564"/>
      <c r="F113" s="564"/>
      <c r="G113" s="564"/>
      <c r="H113" s="564"/>
      <c r="V113" s="565"/>
    </row>
    <row r="114" spans="1:22" ht="17.25" thickBot="1">
      <c r="A114" s="578">
        <v>19</v>
      </c>
      <c r="B114" s="568" t="s">
        <v>1198</v>
      </c>
      <c r="C114" s="568"/>
      <c r="D114" s="564"/>
      <c r="E114" s="564"/>
      <c r="F114" s="564"/>
      <c r="G114" s="564"/>
      <c r="H114" s="564"/>
      <c r="V114" s="565"/>
    </row>
    <row r="115" spans="1:22" ht="17.25" thickBot="1">
      <c r="A115" s="1318" t="s">
        <v>1197</v>
      </c>
      <c r="B115" s="1319"/>
      <c r="C115" s="568"/>
      <c r="D115" s="564"/>
      <c r="E115" s="564"/>
      <c r="F115" s="564"/>
      <c r="G115" s="564"/>
      <c r="H115" s="564"/>
      <c r="V115" s="565"/>
    </row>
    <row r="116" spans="1:22" ht="17.25" thickBot="1">
      <c r="A116" s="1314" t="s">
        <v>1097</v>
      </c>
      <c r="B116" s="1315"/>
      <c r="C116" s="564"/>
      <c r="D116" s="564"/>
      <c r="E116" s="564"/>
      <c r="F116" s="564"/>
      <c r="G116" s="564"/>
      <c r="H116" s="564"/>
      <c r="V116" s="565"/>
    </row>
    <row r="117" spans="1:22">
      <c r="I117" s="579"/>
      <c r="J117" s="579"/>
      <c r="K117" s="579"/>
      <c r="L117" s="579"/>
      <c r="M117" s="579"/>
      <c r="N117" s="579"/>
      <c r="O117" s="579"/>
      <c r="P117" s="579"/>
      <c r="Q117" s="579"/>
      <c r="R117" s="579"/>
      <c r="S117" s="579"/>
      <c r="T117" s="580"/>
      <c r="U117" s="579"/>
      <c r="V117" s="565"/>
    </row>
    <row r="119" spans="1:22" ht="15.75">
      <c r="A119" s="1286" t="s">
        <v>1563</v>
      </c>
      <c r="B119" s="1287"/>
      <c r="C119" s="1287"/>
      <c r="D119" s="1287"/>
      <c r="E119" s="1287"/>
      <c r="F119" s="1287"/>
      <c r="G119" s="1287"/>
      <c r="H119" s="1287"/>
      <c r="I119" s="1287"/>
      <c r="J119" s="1287"/>
      <c r="K119" s="1287"/>
      <c r="L119" s="1287"/>
      <c r="M119" s="1288"/>
    </row>
    <row r="120" spans="1:22" ht="13.5" thickBot="1">
      <c r="M120" s="581" t="s">
        <v>206</v>
      </c>
    </row>
    <row r="121" spans="1:22" ht="31.5" customHeight="1" thickBot="1">
      <c r="A121" s="1265" t="s">
        <v>149</v>
      </c>
      <c r="B121" s="1265" t="s">
        <v>192</v>
      </c>
      <c r="C121" s="1265" t="s">
        <v>199</v>
      </c>
      <c r="D121" s="1265" t="s">
        <v>200</v>
      </c>
      <c r="E121" s="1265" t="s">
        <v>201</v>
      </c>
      <c r="F121" s="1301" t="s">
        <v>1564</v>
      </c>
      <c r="G121" s="1302"/>
      <c r="H121" s="1301" t="s">
        <v>1730</v>
      </c>
      <c r="I121" s="1316"/>
      <c r="J121" s="1302"/>
      <c r="K121" s="1265" t="s">
        <v>207</v>
      </c>
      <c r="L121" s="1303" t="s">
        <v>1565</v>
      </c>
      <c r="M121" s="1304"/>
      <c r="N121" s="565"/>
    </row>
    <row r="122" spans="1:22">
      <c r="A122" s="1266"/>
      <c r="B122" s="1266"/>
      <c r="C122" s="1266"/>
      <c r="D122" s="1266"/>
      <c r="E122" s="1266"/>
      <c r="F122" s="1305" t="s">
        <v>194</v>
      </c>
      <c r="G122" s="1265" t="s">
        <v>195</v>
      </c>
      <c r="H122" s="1265" t="s">
        <v>202</v>
      </c>
      <c r="I122" s="1265" t="s">
        <v>203</v>
      </c>
      <c r="J122" s="1265" t="s">
        <v>204</v>
      </c>
      <c r="K122" s="1266"/>
      <c r="L122" s="1308" t="s">
        <v>194</v>
      </c>
      <c r="M122" s="582"/>
      <c r="N122" s="1297"/>
    </row>
    <row r="123" spans="1:22" ht="12.75" customHeight="1">
      <c r="A123" s="1266"/>
      <c r="B123" s="1266"/>
      <c r="C123" s="1266"/>
      <c r="D123" s="1266"/>
      <c r="E123" s="1266"/>
      <c r="F123" s="1306"/>
      <c r="G123" s="1266"/>
      <c r="H123" s="1266"/>
      <c r="I123" s="1266"/>
      <c r="J123" s="1266"/>
      <c r="K123" s="1266"/>
      <c r="L123" s="1309"/>
      <c r="M123" s="583" t="s">
        <v>208</v>
      </c>
      <c r="N123" s="1297"/>
    </row>
    <row r="124" spans="1:22" ht="13.5" thickBot="1">
      <c r="A124" s="1267"/>
      <c r="B124" s="1267"/>
      <c r="C124" s="1267"/>
      <c r="D124" s="1267"/>
      <c r="E124" s="1267"/>
      <c r="F124" s="1307"/>
      <c r="G124" s="1267"/>
      <c r="H124" s="1267"/>
      <c r="I124" s="1267"/>
      <c r="J124" s="1267"/>
      <c r="K124" s="585"/>
      <c r="L124" s="1310"/>
      <c r="M124" s="586"/>
      <c r="N124" s="565"/>
    </row>
    <row r="125" spans="1:22" ht="13.5" thickBot="1">
      <c r="A125" s="1292" t="s">
        <v>1094</v>
      </c>
      <c r="B125" s="1293"/>
      <c r="C125" s="1293"/>
      <c r="D125" s="1293"/>
      <c r="E125" s="1293"/>
      <c r="F125" s="1293"/>
      <c r="G125" s="1293"/>
      <c r="H125" s="1293"/>
      <c r="I125" s="1293"/>
      <c r="J125" s="1293"/>
      <c r="K125" s="1293"/>
      <c r="L125" s="1293"/>
      <c r="M125" s="1294"/>
      <c r="N125" s="565"/>
    </row>
    <row r="126" spans="1:22" ht="13.5" thickBot="1">
      <c r="A126" s="584">
        <v>1</v>
      </c>
      <c r="B126" s="587"/>
      <c r="C126" s="587"/>
      <c r="D126" s="588"/>
      <c r="E126" s="588"/>
      <c r="F126" s="588"/>
      <c r="G126" s="588"/>
      <c r="H126" s="588"/>
      <c r="I126" s="589"/>
      <c r="J126" s="589"/>
      <c r="K126" s="589"/>
      <c r="L126" s="590"/>
      <c r="M126" s="589"/>
      <c r="N126" s="565"/>
    </row>
    <row r="127" spans="1:22" ht="13.5" thickBot="1">
      <c r="A127" s="584">
        <v>2</v>
      </c>
      <c r="B127" s="587"/>
      <c r="C127" s="587"/>
      <c r="D127" s="588"/>
      <c r="E127" s="588"/>
      <c r="F127" s="588"/>
      <c r="G127" s="588"/>
      <c r="H127" s="588"/>
      <c r="I127" s="589"/>
      <c r="J127" s="589"/>
      <c r="K127" s="589"/>
      <c r="L127" s="590"/>
      <c r="M127" s="589"/>
      <c r="N127" s="565"/>
    </row>
    <row r="128" spans="1:22" ht="13.5" thickBot="1">
      <c r="A128" s="584"/>
      <c r="B128" s="587"/>
      <c r="C128" s="587"/>
      <c r="D128" s="588"/>
      <c r="E128" s="588"/>
      <c r="F128" s="588"/>
      <c r="G128" s="588"/>
      <c r="H128" s="588"/>
      <c r="I128" s="589"/>
      <c r="J128" s="589"/>
      <c r="K128" s="589"/>
      <c r="L128" s="590"/>
      <c r="M128" s="589"/>
      <c r="N128" s="565"/>
    </row>
    <row r="129" spans="1:14" ht="13.5" thickBot="1">
      <c r="A129" s="584" t="s">
        <v>125</v>
      </c>
      <c r="B129" s="587"/>
      <c r="C129" s="587"/>
      <c r="D129" s="588"/>
      <c r="E129" s="588"/>
      <c r="F129" s="588"/>
      <c r="G129" s="588"/>
      <c r="H129" s="588"/>
      <c r="I129" s="589"/>
      <c r="J129" s="589"/>
      <c r="K129" s="589"/>
      <c r="L129" s="590"/>
      <c r="M129" s="589"/>
      <c r="N129" s="565"/>
    </row>
    <row r="130" spans="1:14" ht="13.5" thickBot="1">
      <c r="A130" s="1292" t="s">
        <v>1095</v>
      </c>
      <c r="B130" s="1293"/>
      <c r="C130" s="1293"/>
      <c r="D130" s="1293"/>
      <c r="E130" s="1293"/>
      <c r="F130" s="1293"/>
      <c r="G130" s="1293"/>
      <c r="H130" s="1293"/>
      <c r="I130" s="1293"/>
      <c r="J130" s="1293"/>
      <c r="K130" s="1293"/>
      <c r="L130" s="1293"/>
      <c r="M130" s="1294"/>
      <c r="N130" s="565"/>
    </row>
    <row r="131" spans="1:14" ht="13.5" thickBot="1">
      <c r="A131" s="584">
        <v>1</v>
      </c>
      <c r="B131" s="587"/>
      <c r="C131" s="587"/>
      <c r="D131" s="588"/>
      <c r="E131" s="588"/>
      <c r="F131" s="588"/>
      <c r="G131" s="588"/>
      <c r="H131" s="588"/>
      <c r="I131" s="589"/>
      <c r="J131" s="589"/>
      <c r="K131" s="589"/>
      <c r="L131" s="590"/>
      <c r="M131" s="589"/>
      <c r="N131" s="565"/>
    </row>
    <row r="132" spans="1:14" ht="13.5" thickBot="1">
      <c r="A132" s="584">
        <v>2</v>
      </c>
      <c r="B132" s="587"/>
      <c r="C132" s="587"/>
      <c r="D132" s="588"/>
      <c r="E132" s="588"/>
      <c r="F132" s="588"/>
      <c r="G132" s="588"/>
      <c r="H132" s="588"/>
      <c r="I132" s="589"/>
      <c r="J132" s="589"/>
      <c r="K132" s="589"/>
      <c r="L132" s="590"/>
      <c r="M132" s="589"/>
      <c r="N132" s="565"/>
    </row>
    <row r="133" spans="1:14" ht="13.5" thickBot="1">
      <c r="A133" s="584"/>
      <c r="B133" s="587"/>
      <c r="C133" s="587"/>
      <c r="D133" s="588"/>
      <c r="E133" s="588"/>
      <c r="F133" s="588"/>
      <c r="G133" s="588"/>
      <c r="H133" s="588"/>
      <c r="I133" s="589"/>
      <c r="J133" s="589"/>
      <c r="K133" s="589"/>
      <c r="L133" s="590"/>
      <c r="M133" s="589"/>
      <c r="N133" s="565"/>
    </row>
    <row r="134" spans="1:14" ht="13.5" thickBot="1">
      <c r="A134" s="584" t="s">
        <v>125</v>
      </c>
      <c r="B134" s="587"/>
      <c r="C134" s="587"/>
      <c r="D134" s="588"/>
      <c r="E134" s="588"/>
      <c r="F134" s="588"/>
      <c r="G134" s="588"/>
      <c r="H134" s="588"/>
      <c r="I134" s="589"/>
      <c r="J134" s="589"/>
      <c r="K134" s="589"/>
      <c r="L134" s="590"/>
      <c r="M134" s="589"/>
      <c r="N134" s="565"/>
    </row>
    <row r="135" spans="1:14" ht="13.5" customHeight="1" thickBot="1">
      <c r="A135" s="1292" t="s">
        <v>1096</v>
      </c>
      <c r="B135" s="1293"/>
      <c r="C135" s="1293"/>
      <c r="D135" s="1293"/>
      <c r="E135" s="1293"/>
      <c r="F135" s="1293"/>
      <c r="G135" s="1293"/>
      <c r="H135" s="1293"/>
      <c r="I135" s="1293"/>
      <c r="J135" s="1293"/>
      <c r="K135" s="1293"/>
      <c r="L135" s="1293"/>
      <c r="M135" s="1294"/>
      <c r="N135" s="565"/>
    </row>
    <row r="136" spans="1:14" ht="13.5" customHeight="1" thickBot="1">
      <c r="A136" s="584">
        <v>1</v>
      </c>
      <c r="B136" s="587"/>
      <c r="C136" s="587"/>
      <c r="D136" s="588"/>
      <c r="E136" s="588"/>
      <c r="F136" s="588"/>
      <c r="G136" s="588"/>
      <c r="H136" s="588"/>
      <c r="I136" s="589"/>
      <c r="J136" s="589"/>
      <c r="K136" s="589"/>
      <c r="L136" s="590"/>
      <c r="M136" s="589"/>
      <c r="N136" s="565"/>
    </row>
    <row r="137" spans="1:14" ht="13.5" thickBot="1">
      <c r="A137" s="584">
        <v>2</v>
      </c>
      <c r="B137" s="587"/>
      <c r="C137" s="587"/>
      <c r="D137" s="588"/>
      <c r="E137" s="588"/>
      <c r="F137" s="588"/>
      <c r="G137" s="588"/>
      <c r="H137" s="588"/>
      <c r="I137" s="589"/>
      <c r="J137" s="589"/>
      <c r="K137" s="589"/>
      <c r="L137" s="590"/>
      <c r="M137" s="589"/>
      <c r="N137" s="565"/>
    </row>
    <row r="138" spans="1:14" ht="12.75" customHeight="1" thickBot="1">
      <c r="A138" s="584"/>
      <c r="B138" s="587"/>
      <c r="C138" s="587"/>
      <c r="D138" s="588"/>
      <c r="E138" s="588"/>
      <c r="F138" s="588"/>
      <c r="G138" s="588"/>
      <c r="H138" s="588"/>
      <c r="I138" s="589"/>
      <c r="J138" s="589"/>
      <c r="K138" s="589"/>
      <c r="L138" s="590"/>
      <c r="M138" s="589"/>
      <c r="N138" s="565"/>
    </row>
    <row r="139" spans="1:14" ht="13.5" thickBot="1">
      <c r="A139" s="584" t="s">
        <v>125</v>
      </c>
      <c r="B139" s="587"/>
      <c r="C139" s="587"/>
      <c r="D139" s="588"/>
      <c r="E139" s="588"/>
      <c r="F139" s="588"/>
      <c r="G139" s="588"/>
      <c r="H139" s="588"/>
      <c r="I139" s="589"/>
      <c r="J139" s="589"/>
      <c r="K139" s="589"/>
      <c r="L139" s="590"/>
      <c r="M139" s="589"/>
      <c r="N139" s="565"/>
    </row>
    <row r="140" spans="1:14" ht="13.5" thickBot="1">
      <c r="A140" s="1274" t="s">
        <v>1097</v>
      </c>
      <c r="B140" s="1275"/>
      <c r="C140" s="588"/>
      <c r="D140" s="588"/>
      <c r="E140" s="588"/>
      <c r="F140" s="588"/>
      <c r="G140" s="588"/>
      <c r="H140" s="588"/>
      <c r="I140" s="589"/>
      <c r="J140" s="589"/>
      <c r="K140" s="589"/>
      <c r="L140" s="590"/>
      <c r="M140" s="589"/>
      <c r="N140" s="565"/>
    </row>
    <row r="141" spans="1:14" ht="13.5" thickBot="1">
      <c r="A141" s="591">
        <v>3</v>
      </c>
      <c r="B141" s="592"/>
      <c r="C141" s="592"/>
      <c r="D141" s="592"/>
      <c r="E141" s="592"/>
      <c r="F141" s="589"/>
      <c r="G141" s="589"/>
      <c r="H141" s="589"/>
      <c r="I141" s="589"/>
      <c r="J141" s="589"/>
      <c r="K141" s="589"/>
      <c r="L141" s="590"/>
      <c r="M141" s="589"/>
      <c r="N141" s="565"/>
    </row>
    <row r="142" spans="1:14" ht="13.5" thickBot="1">
      <c r="A142" s="591"/>
      <c r="B142" s="592"/>
      <c r="C142" s="592"/>
      <c r="D142" s="592"/>
      <c r="E142" s="592"/>
      <c r="F142" s="589"/>
      <c r="G142" s="589"/>
      <c r="H142" s="589"/>
      <c r="I142" s="589"/>
      <c r="J142" s="589"/>
      <c r="K142" s="589"/>
      <c r="L142" s="590"/>
      <c r="M142" s="589"/>
      <c r="N142" s="565"/>
    </row>
    <row r="143" spans="1:14" ht="13.5" thickBot="1">
      <c r="A143" s="1301" t="s">
        <v>125</v>
      </c>
      <c r="B143" s="1302"/>
      <c r="C143" s="588"/>
      <c r="D143" s="588"/>
      <c r="E143" s="588"/>
      <c r="F143" s="588"/>
      <c r="G143" s="588"/>
      <c r="H143" s="588"/>
      <c r="I143" s="588"/>
      <c r="J143" s="588"/>
      <c r="K143" s="588"/>
      <c r="L143" s="593"/>
      <c r="M143" s="588"/>
      <c r="N143" s="565"/>
    </row>
    <row r="145" spans="1:13">
      <c r="B145" s="594" t="s">
        <v>1099</v>
      </c>
    </row>
    <row r="146" spans="1:13">
      <c r="B146" s="594" t="s">
        <v>205</v>
      </c>
    </row>
    <row r="149" spans="1:13" ht="42" customHeight="1">
      <c r="A149" s="1298" t="s">
        <v>1527</v>
      </c>
      <c r="B149" s="1299"/>
      <c r="C149" s="1299"/>
      <c r="D149" s="1299"/>
      <c r="E149" s="1299"/>
      <c r="F149" s="1299"/>
      <c r="G149" s="1299"/>
      <c r="H149" s="1299"/>
      <c r="I149" s="1299"/>
      <c r="J149" s="1299"/>
      <c r="K149" s="1299"/>
      <c r="L149" s="1299"/>
      <c r="M149" s="1300"/>
    </row>
    <row r="150" spans="1:13" ht="14.25" thickBot="1">
      <c r="M150" s="595" t="s">
        <v>209</v>
      </c>
    </row>
    <row r="151" spans="1:13" ht="19.5" customHeight="1" thickBot="1">
      <c r="A151" s="1268" t="s">
        <v>149</v>
      </c>
      <c r="B151" s="1268" t="s">
        <v>192</v>
      </c>
      <c r="C151" s="1289" t="s">
        <v>210</v>
      </c>
      <c r="D151" s="1290"/>
      <c r="E151" s="1290"/>
      <c r="F151" s="1290"/>
      <c r="G151" s="1290"/>
      <c r="H151" s="1291"/>
      <c r="I151" s="1289" t="s">
        <v>1528</v>
      </c>
      <c r="J151" s="1290"/>
      <c r="K151" s="1290"/>
      <c r="L151" s="1291"/>
      <c r="M151" s="1268" t="s">
        <v>15</v>
      </c>
    </row>
    <row r="152" spans="1:13" ht="12.75" customHeight="1" thickBot="1">
      <c r="A152" s="1269"/>
      <c r="B152" s="1269"/>
      <c r="C152" s="1265" t="s">
        <v>211</v>
      </c>
      <c r="D152" s="1265" t="s">
        <v>200</v>
      </c>
      <c r="E152" s="1265" t="s">
        <v>201</v>
      </c>
      <c r="F152" s="1268" t="s">
        <v>212</v>
      </c>
      <c r="G152" s="1268" t="s">
        <v>194</v>
      </c>
      <c r="H152" s="1268" t="s">
        <v>195</v>
      </c>
      <c r="I152" s="1268" t="s">
        <v>213</v>
      </c>
      <c r="J152" s="1268" t="s">
        <v>214</v>
      </c>
      <c r="K152" s="1289" t="s">
        <v>215</v>
      </c>
      <c r="L152" s="1291"/>
      <c r="M152" s="1269"/>
    </row>
    <row r="153" spans="1:13" ht="12.75" customHeight="1">
      <c r="A153" s="1295"/>
      <c r="B153" s="1295"/>
      <c r="C153" s="1296"/>
      <c r="D153" s="1296"/>
      <c r="E153" s="1296"/>
      <c r="F153" s="1295"/>
      <c r="G153" s="1295"/>
      <c r="H153" s="1295"/>
      <c r="I153" s="1295"/>
      <c r="J153" s="1295"/>
      <c r="K153" s="597" t="s">
        <v>216</v>
      </c>
      <c r="L153" s="597" t="s">
        <v>195</v>
      </c>
      <c r="M153" s="1295"/>
    </row>
    <row r="154" spans="1:13" ht="13.5" thickBot="1">
      <c r="A154" s="1292" t="s">
        <v>1094</v>
      </c>
      <c r="B154" s="1293"/>
      <c r="C154" s="1293"/>
      <c r="D154" s="1293"/>
      <c r="E154" s="1293"/>
      <c r="F154" s="1293"/>
      <c r="G154" s="1293"/>
      <c r="H154" s="1293"/>
      <c r="I154" s="1293"/>
      <c r="J154" s="1293"/>
      <c r="K154" s="1293"/>
      <c r="L154" s="1293"/>
      <c r="M154" s="1294"/>
    </row>
    <row r="155" spans="1:13" ht="13.5" thickBot="1">
      <c r="A155" s="584">
        <v>1</v>
      </c>
      <c r="B155" s="587"/>
      <c r="C155" s="587"/>
      <c r="D155" s="588"/>
      <c r="E155" s="588"/>
      <c r="F155" s="588"/>
      <c r="G155" s="588"/>
      <c r="H155" s="588"/>
      <c r="I155" s="589"/>
      <c r="J155" s="589"/>
      <c r="K155" s="589"/>
      <c r="L155" s="590"/>
      <c r="M155" s="589"/>
    </row>
    <row r="156" spans="1:13" ht="13.5" thickBot="1">
      <c r="A156" s="584">
        <v>2</v>
      </c>
      <c r="B156" s="587"/>
      <c r="C156" s="587"/>
      <c r="D156" s="588"/>
      <c r="E156" s="588"/>
      <c r="F156" s="588"/>
      <c r="G156" s="588"/>
      <c r="H156" s="588"/>
      <c r="I156" s="589"/>
      <c r="J156" s="589"/>
      <c r="K156" s="589"/>
      <c r="L156" s="590"/>
      <c r="M156" s="589"/>
    </row>
    <row r="157" spans="1:13" ht="13.5" thickBot="1">
      <c r="A157" s="584">
        <v>3</v>
      </c>
      <c r="B157" s="587"/>
      <c r="C157" s="587"/>
      <c r="D157" s="588"/>
      <c r="E157" s="588"/>
      <c r="F157" s="588"/>
      <c r="G157" s="588"/>
      <c r="H157" s="588"/>
      <c r="I157" s="589"/>
      <c r="J157" s="589"/>
      <c r="K157" s="589"/>
      <c r="L157" s="590"/>
      <c r="M157" s="589"/>
    </row>
    <row r="158" spans="1:13" ht="13.5" thickBot="1">
      <c r="A158" s="584" t="s">
        <v>125</v>
      </c>
      <c r="B158" s="587"/>
      <c r="C158" s="587"/>
      <c r="D158" s="588"/>
      <c r="E158" s="588"/>
      <c r="F158" s="588"/>
      <c r="G158" s="588"/>
      <c r="H158" s="588"/>
      <c r="I158" s="589"/>
      <c r="J158" s="589"/>
      <c r="K158" s="589"/>
      <c r="L158" s="590"/>
      <c r="M158" s="589"/>
    </row>
    <row r="159" spans="1:13" ht="13.5" thickBot="1">
      <c r="A159" s="1292" t="s">
        <v>1095</v>
      </c>
      <c r="B159" s="1293"/>
      <c r="C159" s="1293"/>
      <c r="D159" s="1293"/>
      <c r="E159" s="1293"/>
      <c r="F159" s="1293"/>
      <c r="G159" s="1293"/>
      <c r="H159" s="1293"/>
      <c r="I159" s="1293"/>
      <c r="J159" s="1293"/>
      <c r="K159" s="1293"/>
      <c r="L159" s="1293"/>
      <c r="M159" s="1294"/>
    </row>
    <row r="160" spans="1:13" ht="13.5" thickBot="1">
      <c r="A160" s="584">
        <v>1</v>
      </c>
      <c r="B160" s="587"/>
      <c r="C160" s="587"/>
      <c r="D160" s="588"/>
      <c r="E160" s="588"/>
      <c r="F160" s="588"/>
      <c r="G160" s="588"/>
      <c r="H160" s="588"/>
      <c r="I160" s="589"/>
      <c r="J160" s="589"/>
      <c r="K160" s="589"/>
      <c r="L160" s="590"/>
      <c r="M160" s="589"/>
    </row>
    <row r="161" spans="1:14" ht="13.5" thickBot="1">
      <c r="A161" s="584">
        <v>2</v>
      </c>
      <c r="B161" s="587"/>
      <c r="C161" s="587"/>
      <c r="D161" s="588"/>
      <c r="E161" s="588"/>
      <c r="F161" s="588"/>
      <c r="G161" s="588"/>
      <c r="H161" s="588"/>
      <c r="I161" s="589"/>
      <c r="J161" s="589"/>
      <c r="K161" s="589"/>
      <c r="L161" s="590"/>
      <c r="M161" s="589"/>
    </row>
    <row r="162" spans="1:14" ht="13.5" thickBot="1">
      <c r="A162" s="584">
        <v>3</v>
      </c>
      <c r="B162" s="587"/>
      <c r="C162" s="587"/>
      <c r="D162" s="588"/>
      <c r="E162" s="588"/>
      <c r="F162" s="588"/>
      <c r="G162" s="588"/>
      <c r="H162" s="588"/>
      <c r="I162" s="589"/>
      <c r="J162" s="589"/>
      <c r="K162" s="589"/>
      <c r="L162" s="590"/>
      <c r="M162" s="589"/>
    </row>
    <row r="163" spans="1:14" ht="13.5" thickBot="1">
      <c r="A163" s="584" t="s">
        <v>125</v>
      </c>
      <c r="B163" s="587"/>
      <c r="C163" s="587"/>
      <c r="D163" s="588"/>
      <c r="E163" s="588"/>
      <c r="F163" s="588"/>
      <c r="G163" s="588"/>
      <c r="H163" s="588"/>
      <c r="I163" s="589"/>
      <c r="J163" s="589"/>
      <c r="K163" s="589"/>
      <c r="L163" s="590"/>
      <c r="M163" s="589"/>
    </row>
    <row r="164" spans="1:14" ht="13.5" thickBot="1">
      <c r="A164" s="1292" t="s">
        <v>1096</v>
      </c>
      <c r="B164" s="1293"/>
      <c r="C164" s="1293"/>
      <c r="D164" s="1293"/>
      <c r="E164" s="1293"/>
      <c r="F164" s="1293"/>
      <c r="G164" s="1293"/>
      <c r="H164" s="1293"/>
      <c r="I164" s="1293"/>
      <c r="J164" s="1293"/>
      <c r="K164" s="1293"/>
      <c r="L164" s="1293"/>
      <c r="M164" s="1294"/>
    </row>
    <row r="165" spans="1:14" ht="13.5" thickBot="1">
      <c r="A165" s="584">
        <v>1</v>
      </c>
      <c r="B165" s="587"/>
      <c r="C165" s="587"/>
      <c r="D165" s="588"/>
      <c r="E165" s="588"/>
      <c r="F165" s="588"/>
      <c r="G165" s="588"/>
      <c r="H165" s="588"/>
      <c r="I165" s="589"/>
      <c r="J165" s="589"/>
      <c r="K165" s="589"/>
      <c r="L165" s="590"/>
      <c r="M165" s="589"/>
    </row>
    <row r="166" spans="1:14" ht="13.5" thickBot="1">
      <c r="A166" s="584">
        <v>2</v>
      </c>
      <c r="B166" s="587"/>
      <c r="C166" s="587"/>
      <c r="D166" s="588"/>
      <c r="E166" s="588"/>
      <c r="F166" s="588"/>
      <c r="G166" s="588"/>
      <c r="H166" s="588"/>
      <c r="I166" s="589"/>
      <c r="J166" s="589"/>
      <c r="K166" s="589"/>
      <c r="L166" s="590"/>
      <c r="M166" s="589"/>
    </row>
    <row r="167" spans="1:14" ht="13.5" thickBot="1">
      <c r="A167" s="584"/>
      <c r="B167" s="587"/>
      <c r="C167" s="587"/>
      <c r="D167" s="588"/>
      <c r="E167" s="588"/>
      <c r="F167" s="588"/>
      <c r="G167" s="588"/>
      <c r="H167" s="588"/>
      <c r="I167" s="589"/>
      <c r="J167" s="589"/>
      <c r="K167" s="589"/>
      <c r="L167" s="590"/>
      <c r="M167" s="589"/>
    </row>
    <row r="168" spans="1:14" ht="13.5" thickBot="1">
      <c r="A168" s="584" t="s">
        <v>125</v>
      </c>
      <c r="B168" s="587"/>
      <c r="C168" s="587"/>
      <c r="D168" s="588"/>
      <c r="E168" s="588"/>
      <c r="F168" s="588"/>
      <c r="G168" s="588"/>
      <c r="H168" s="588"/>
      <c r="I168" s="589"/>
      <c r="J168" s="589"/>
      <c r="K168" s="589"/>
      <c r="L168" s="590"/>
      <c r="M168" s="589"/>
    </row>
    <row r="169" spans="1:14" ht="13.5" thickBot="1">
      <c r="A169" s="1274" t="s">
        <v>1097</v>
      </c>
      <c r="B169" s="1275"/>
      <c r="C169" s="588"/>
      <c r="D169" s="588"/>
      <c r="E169" s="588"/>
      <c r="F169" s="588"/>
      <c r="G169" s="588"/>
      <c r="H169" s="588"/>
      <c r="I169" s="589"/>
      <c r="J169" s="589"/>
      <c r="K169" s="589"/>
      <c r="L169" s="590"/>
      <c r="M169" s="589"/>
    </row>
    <row r="171" spans="1:14">
      <c r="B171" s="594" t="s">
        <v>1098</v>
      </c>
    </row>
    <row r="172" spans="1:14">
      <c r="B172" s="594" t="s">
        <v>205</v>
      </c>
    </row>
    <row r="174" spans="1:14" ht="15.75">
      <c r="A174" s="1286" t="s">
        <v>1566</v>
      </c>
      <c r="B174" s="1287"/>
      <c r="C174" s="1287"/>
      <c r="D174" s="1287"/>
      <c r="E174" s="1287"/>
      <c r="F174" s="1287"/>
      <c r="G174" s="1287"/>
      <c r="H174" s="1287"/>
      <c r="I174" s="1287"/>
      <c r="J174" s="1287"/>
      <c r="K174" s="1287"/>
      <c r="L174" s="1287"/>
      <c r="M174" s="1287"/>
      <c r="N174" s="1288"/>
    </row>
    <row r="175" spans="1:14" ht="14.25" thickBot="1">
      <c r="M175" s="595" t="s">
        <v>209</v>
      </c>
    </row>
    <row r="176" spans="1:14" ht="14.25" thickBot="1">
      <c r="A176" s="1268" t="s">
        <v>149</v>
      </c>
      <c r="B176" s="596"/>
      <c r="C176" s="1289" t="s">
        <v>210</v>
      </c>
      <c r="D176" s="1290"/>
      <c r="E176" s="1290"/>
      <c r="F176" s="1290"/>
      <c r="G176" s="1290"/>
      <c r="H176" s="1291"/>
      <c r="I176" s="1289" t="s">
        <v>1529</v>
      </c>
      <c r="J176" s="1290"/>
      <c r="K176" s="1290"/>
      <c r="L176" s="1291"/>
      <c r="M176" s="1279" t="s">
        <v>1530</v>
      </c>
      <c r="N176" s="1280"/>
    </row>
    <row r="177" spans="1:14" ht="13.5" thickBot="1">
      <c r="A177" s="1269"/>
      <c r="B177" s="1271" t="s">
        <v>192</v>
      </c>
      <c r="C177" s="1265" t="s">
        <v>211</v>
      </c>
      <c r="D177" s="1265" t="s">
        <v>200</v>
      </c>
      <c r="E177" s="1265" t="s">
        <v>201</v>
      </c>
      <c r="F177" s="1268" t="s">
        <v>194</v>
      </c>
      <c r="G177" s="1271" t="s">
        <v>208</v>
      </c>
      <c r="H177" s="1271" t="s">
        <v>212</v>
      </c>
      <c r="I177" s="1268" t="s">
        <v>213</v>
      </c>
      <c r="J177" s="1268" t="s">
        <v>214</v>
      </c>
      <c r="K177" s="1279" t="s">
        <v>215</v>
      </c>
      <c r="L177" s="1280"/>
      <c r="M177" s="1281"/>
      <c r="N177" s="1282"/>
    </row>
    <row r="178" spans="1:14" ht="13.5" thickBot="1">
      <c r="A178" s="1269"/>
      <c r="B178" s="1272"/>
      <c r="C178" s="1266"/>
      <c r="D178" s="1266"/>
      <c r="E178" s="1266"/>
      <c r="F178" s="1269"/>
      <c r="G178" s="1272"/>
      <c r="H178" s="1272"/>
      <c r="I178" s="1269"/>
      <c r="J178" s="1269"/>
      <c r="K178" s="1281"/>
      <c r="L178" s="1282"/>
      <c r="M178" s="1271" t="s">
        <v>217</v>
      </c>
      <c r="N178" s="1271" t="s">
        <v>195</v>
      </c>
    </row>
    <row r="179" spans="1:14">
      <c r="A179" s="1269"/>
      <c r="B179" s="1272"/>
      <c r="C179" s="1266"/>
      <c r="D179" s="1266"/>
      <c r="E179" s="1266"/>
      <c r="F179" s="1269"/>
      <c r="G179" s="1272"/>
      <c r="H179" s="1272"/>
      <c r="I179" s="1269"/>
      <c r="J179" s="1269"/>
      <c r="K179" s="1268" t="s">
        <v>216</v>
      </c>
      <c r="L179" s="1268" t="s">
        <v>195</v>
      </c>
      <c r="M179" s="1272"/>
      <c r="N179" s="1272"/>
    </row>
    <row r="180" spans="1:14">
      <c r="A180" s="1269"/>
      <c r="B180" s="1272"/>
      <c r="C180" s="1266"/>
      <c r="D180" s="1266"/>
      <c r="E180" s="1266"/>
      <c r="F180" s="1269"/>
      <c r="G180" s="1272"/>
      <c r="H180" s="1272"/>
      <c r="I180" s="1269"/>
      <c r="J180" s="1269"/>
      <c r="K180" s="1269"/>
      <c r="L180" s="1269"/>
      <c r="M180" s="1272"/>
      <c r="N180" s="1272"/>
    </row>
    <row r="181" spans="1:14" ht="13.5" thickBot="1">
      <c r="A181" s="1270"/>
      <c r="B181" s="1273"/>
      <c r="C181" s="1267"/>
      <c r="D181" s="1267"/>
      <c r="E181" s="1267"/>
      <c r="F181" s="1270"/>
      <c r="G181" s="1273"/>
      <c r="H181" s="1273"/>
      <c r="I181" s="1270"/>
      <c r="J181" s="1270"/>
      <c r="K181" s="1270"/>
      <c r="L181" s="1270"/>
      <c r="M181" s="1273"/>
      <c r="N181" s="1273"/>
    </row>
    <row r="182" spans="1:14" ht="13.5" thickBot="1">
      <c r="A182" s="1262" t="s">
        <v>1094</v>
      </c>
      <c r="B182" s="1263"/>
      <c r="C182" s="1263"/>
      <c r="D182" s="1263"/>
      <c r="E182" s="1263"/>
      <c r="F182" s="1263"/>
      <c r="G182" s="1263"/>
      <c r="H182" s="1263"/>
      <c r="I182" s="1263"/>
      <c r="J182" s="1263"/>
      <c r="K182" s="1263"/>
      <c r="L182" s="1263"/>
      <c r="M182" s="1263"/>
      <c r="N182" s="1264"/>
    </row>
    <row r="183" spans="1:14" ht="14.25" thickBot="1">
      <c r="A183" s="584">
        <v>1</v>
      </c>
      <c r="B183" s="587"/>
      <c r="C183" s="587"/>
      <c r="D183" s="588"/>
      <c r="E183" s="588"/>
      <c r="F183" s="588"/>
      <c r="G183" s="588"/>
      <c r="H183" s="588"/>
      <c r="I183" s="589"/>
      <c r="J183" s="589"/>
      <c r="K183" s="589"/>
      <c r="L183" s="590"/>
      <c r="M183" s="589"/>
      <c r="N183" s="598"/>
    </row>
    <row r="184" spans="1:14" ht="14.25" thickBot="1">
      <c r="A184" s="584">
        <v>2</v>
      </c>
      <c r="B184" s="587"/>
      <c r="C184" s="587"/>
      <c r="D184" s="588"/>
      <c r="E184" s="588"/>
      <c r="F184" s="588"/>
      <c r="G184" s="588"/>
      <c r="H184" s="588"/>
      <c r="I184" s="589"/>
      <c r="J184" s="589"/>
      <c r="K184" s="589"/>
      <c r="L184" s="590"/>
      <c r="M184" s="589"/>
      <c r="N184" s="598"/>
    </row>
    <row r="185" spans="1:14" ht="14.25" thickBot="1">
      <c r="A185" s="584"/>
      <c r="B185" s="587"/>
      <c r="C185" s="587"/>
      <c r="D185" s="588"/>
      <c r="E185" s="588"/>
      <c r="F185" s="588"/>
      <c r="G185" s="588"/>
      <c r="H185" s="588"/>
      <c r="I185" s="589"/>
      <c r="J185" s="589"/>
      <c r="K185" s="589"/>
      <c r="L185" s="590"/>
      <c r="M185" s="589"/>
      <c r="N185" s="598"/>
    </row>
    <row r="186" spans="1:14" ht="14.25" thickBot="1">
      <c r="A186" s="584" t="s">
        <v>125</v>
      </c>
      <c r="B186" s="587"/>
      <c r="C186" s="587"/>
      <c r="D186" s="588"/>
      <c r="E186" s="588"/>
      <c r="F186" s="588"/>
      <c r="G186" s="588"/>
      <c r="H186" s="588"/>
      <c r="I186" s="589"/>
      <c r="J186" s="589"/>
      <c r="K186" s="589"/>
      <c r="L186" s="590"/>
      <c r="M186" s="589"/>
      <c r="N186" s="598"/>
    </row>
    <row r="187" spans="1:14" ht="13.5" thickBot="1">
      <c r="A187" s="1262" t="s">
        <v>1095</v>
      </c>
      <c r="B187" s="1263"/>
      <c r="C187" s="1263"/>
      <c r="D187" s="1263"/>
      <c r="E187" s="1263"/>
      <c r="F187" s="1263"/>
      <c r="G187" s="1263"/>
      <c r="H187" s="1263"/>
      <c r="I187" s="1263"/>
      <c r="J187" s="1263"/>
      <c r="K187" s="1263"/>
      <c r="L187" s="1263"/>
      <c r="M187" s="1263"/>
      <c r="N187" s="1264"/>
    </row>
    <row r="188" spans="1:14" ht="14.25" thickBot="1">
      <c r="A188" s="584">
        <v>1</v>
      </c>
      <c r="B188" s="587"/>
      <c r="C188" s="587"/>
      <c r="D188" s="588"/>
      <c r="E188" s="588"/>
      <c r="F188" s="588"/>
      <c r="G188" s="588"/>
      <c r="H188" s="588"/>
      <c r="I188" s="589"/>
      <c r="J188" s="589"/>
      <c r="K188" s="589"/>
      <c r="L188" s="590"/>
      <c r="M188" s="589"/>
      <c r="N188" s="598"/>
    </row>
    <row r="189" spans="1:14" ht="14.25" thickBot="1">
      <c r="A189" s="584">
        <v>2</v>
      </c>
      <c r="B189" s="587"/>
      <c r="C189" s="587"/>
      <c r="D189" s="588"/>
      <c r="E189" s="588"/>
      <c r="F189" s="588"/>
      <c r="G189" s="588"/>
      <c r="H189" s="588"/>
      <c r="I189" s="589"/>
      <c r="J189" s="589"/>
      <c r="K189" s="589"/>
      <c r="L189" s="590"/>
      <c r="M189" s="589"/>
      <c r="N189" s="598"/>
    </row>
    <row r="190" spans="1:14" ht="14.25" thickBot="1">
      <c r="A190" s="584"/>
      <c r="B190" s="587"/>
      <c r="C190" s="587"/>
      <c r="D190" s="588"/>
      <c r="E190" s="588"/>
      <c r="F190" s="588"/>
      <c r="G190" s="588"/>
      <c r="H190" s="588"/>
      <c r="I190" s="589"/>
      <c r="J190" s="589"/>
      <c r="K190" s="589"/>
      <c r="L190" s="590"/>
      <c r="M190" s="589"/>
      <c r="N190" s="598"/>
    </row>
    <row r="191" spans="1:14" ht="14.25" thickBot="1">
      <c r="A191" s="584" t="s">
        <v>125</v>
      </c>
      <c r="B191" s="587"/>
      <c r="C191" s="587"/>
      <c r="D191" s="588"/>
      <c r="E191" s="588"/>
      <c r="F191" s="588"/>
      <c r="G191" s="588"/>
      <c r="H191" s="588"/>
      <c r="I191" s="589"/>
      <c r="J191" s="589"/>
      <c r="K191" s="589"/>
      <c r="L191" s="590"/>
      <c r="M191" s="589"/>
      <c r="N191" s="598"/>
    </row>
    <row r="192" spans="1:14" ht="13.5" thickBot="1">
      <c r="A192" s="1262" t="s">
        <v>1096</v>
      </c>
      <c r="B192" s="1263"/>
      <c r="C192" s="1263"/>
      <c r="D192" s="1263"/>
      <c r="E192" s="1263"/>
      <c r="F192" s="1263"/>
      <c r="G192" s="1263"/>
      <c r="H192" s="1263"/>
      <c r="I192" s="1263"/>
      <c r="J192" s="1263"/>
      <c r="K192" s="1263"/>
      <c r="L192" s="1263"/>
      <c r="M192" s="1263"/>
      <c r="N192" s="1264"/>
    </row>
    <row r="193" spans="1:14" ht="14.25" thickBot="1">
      <c r="A193" s="584">
        <v>1</v>
      </c>
      <c r="B193" s="587"/>
      <c r="C193" s="587"/>
      <c r="D193" s="588"/>
      <c r="E193" s="588"/>
      <c r="F193" s="588"/>
      <c r="G193" s="588"/>
      <c r="H193" s="588"/>
      <c r="I193" s="589"/>
      <c r="J193" s="589"/>
      <c r="K193" s="589"/>
      <c r="L193" s="590"/>
      <c r="M193" s="589"/>
      <c r="N193" s="598"/>
    </row>
    <row r="194" spans="1:14" ht="14.25" thickBot="1">
      <c r="A194" s="584">
        <v>2</v>
      </c>
      <c r="B194" s="587"/>
      <c r="C194" s="587"/>
      <c r="D194" s="588"/>
      <c r="E194" s="588"/>
      <c r="F194" s="588"/>
      <c r="G194" s="588"/>
      <c r="H194" s="588"/>
      <c r="I194" s="589"/>
      <c r="J194" s="589"/>
      <c r="K194" s="589"/>
      <c r="L194" s="590"/>
      <c r="M194" s="589"/>
      <c r="N194" s="598"/>
    </row>
    <row r="195" spans="1:14" ht="14.25" thickBot="1">
      <c r="A195" s="584"/>
      <c r="B195" s="587"/>
      <c r="C195" s="587"/>
      <c r="D195" s="588"/>
      <c r="E195" s="588"/>
      <c r="F195" s="588"/>
      <c r="G195" s="588"/>
      <c r="H195" s="588"/>
      <c r="I195" s="589"/>
      <c r="J195" s="589"/>
      <c r="K195" s="589"/>
      <c r="L195" s="590"/>
      <c r="M195" s="589"/>
      <c r="N195" s="598"/>
    </row>
    <row r="196" spans="1:14" ht="14.25" thickBot="1">
      <c r="A196" s="584" t="s">
        <v>125</v>
      </c>
      <c r="B196" s="587"/>
      <c r="C196" s="587"/>
      <c r="D196" s="588"/>
      <c r="E196" s="588"/>
      <c r="F196" s="588"/>
      <c r="G196" s="588"/>
      <c r="H196" s="588"/>
      <c r="I196" s="589"/>
      <c r="J196" s="589"/>
      <c r="K196" s="589"/>
      <c r="L196" s="590"/>
      <c r="M196" s="589"/>
      <c r="N196" s="598"/>
    </row>
    <row r="197" spans="1:14" ht="14.25" thickBot="1">
      <c r="A197" s="1274" t="s">
        <v>1097</v>
      </c>
      <c r="B197" s="1275"/>
      <c r="C197" s="588"/>
      <c r="D197" s="588"/>
      <c r="E197" s="588"/>
      <c r="F197" s="588"/>
      <c r="G197" s="588"/>
      <c r="H197" s="588"/>
      <c r="I197" s="589"/>
      <c r="J197" s="589"/>
      <c r="K197" s="589"/>
      <c r="L197" s="590"/>
      <c r="M197" s="589"/>
      <c r="N197" s="598"/>
    </row>
    <row r="199" spans="1:14">
      <c r="A199" s="561" t="s">
        <v>1196</v>
      </c>
    </row>
    <row r="200" spans="1:14">
      <c r="B200" s="594" t="s">
        <v>1098</v>
      </c>
    </row>
    <row r="201" spans="1:14">
      <c r="B201" s="594" t="s">
        <v>205</v>
      </c>
    </row>
    <row r="203" spans="1:14" ht="19.5" thickBot="1">
      <c r="A203" s="1276" t="s">
        <v>1285</v>
      </c>
      <c r="B203" s="1276"/>
      <c r="C203" s="1276"/>
      <c r="D203" s="1276"/>
      <c r="E203" s="1276"/>
      <c r="F203" s="1276"/>
      <c r="G203" s="1276"/>
      <c r="H203" s="1276"/>
      <c r="I203" s="1276"/>
      <c r="J203" s="1276"/>
    </row>
    <row r="204" spans="1:14" ht="16.5" thickBot="1">
      <c r="A204" s="1277" t="s">
        <v>1286</v>
      </c>
      <c r="B204" s="1260" t="s">
        <v>117</v>
      </c>
      <c r="C204" s="1260" t="s">
        <v>240</v>
      </c>
      <c r="D204" s="1260" t="s">
        <v>1287</v>
      </c>
      <c r="E204" s="1260" t="s">
        <v>1288</v>
      </c>
      <c r="F204" s="1260" t="s">
        <v>212</v>
      </c>
      <c r="G204" s="1260" t="s">
        <v>1289</v>
      </c>
      <c r="H204" s="1283" t="s">
        <v>1290</v>
      </c>
      <c r="I204" s="1284"/>
      <c r="J204" s="1260" t="s">
        <v>1291</v>
      </c>
    </row>
    <row r="205" spans="1:14" ht="32.25" thickBot="1">
      <c r="A205" s="1278"/>
      <c r="B205" s="1261"/>
      <c r="C205" s="1261"/>
      <c r="D205" s="1261"/>
      <c r="E205" s="1261"/>
      <c r="F205" s="1261"/>
      <c r="G205" s="1261"/>
      <c r="H205" s="599" t="s">
        <v>194</v>
      </c>
      <c r="I205" s="599" t="s">
        <v>1292</v>
      </c>
      <c r="J205" s="1285"/>
    </row>
    <row r="206" spans="1:14" ht="16.5" thickBot="1">
      <c r="A206" s="600">
        <v>1</v>
      </c>
      <c r="B206" s="601"/>
      <c r="C206" s="601"/>
      <c r="D206" s="602"/>
      <c r="E206" s="602"/>
      <c r="F206" s="602"/>
      <c r="G206" s="602"/>
      <c r="H206" s="603"/>
      <c r="I206" s="603"/>
      <c r="J206" s="604"/>
    </row>
    <row r="207" spans="1:14" ht="16.5" thickBot="1">
      <c r="A207" s="600">
        <v>2</v>
      </c>
      <c r="B207" s="601"/>
      <c r="C207" s="601"/>
      <c r="D207" s="602"/>
      <c r="E207" s="602"/>
      <c r="F207" s="602"/>
      <c r="G207" s="602"/>
      <c r="H207" s="603"/>
      <c r="I207" s="603"/>
      <c r="J207" s="604"/>
    </row>
    <row r="208" spans="1:14" ht="16.5" thickBot="1">
      <c r="A208" s="600">
        <v>3</v>
      </c>
      <c r="B208" s="601"/>
      <c r="C208" s="601"/>
      <c r="D208" s="602"/>
      <c r="E208" s="602"/>
      <c r="F208" s="602"/>
      <c r="G208" s="602"/>
      <c r="H208" s="603"/>
      <c r="I208" s="603"/>
      <c r="J208" s="604"/>
    </row>
    <row r="209" spans="1:10" ht="16.5" thickBot="1">
      <c r="A209" s="605"/>
      <c r="B209" s="601"/>
      <c r="C209" s="601"/>
      <c r="D209" s="602"/>
      <c r="E209" s="602"/>
      <c r="F209" s="602"/>
      <c r="G209" s="602"/>
      <c r="H209" s="602"/>
      <c r="I209" s="602"/>
      <c r="J209" s="601"/>
    </row>
  </sheetData>
  <mergeCells count="100">
    <mergeCell ref="B4:F4"/>
    <mergeCell ref="G4:J4"/>
    <mergeCell ref="A1:J1"/>
    <mergeCell ref="B2:F2"/>
    <mergeCell ref="G2:J2"/>
    <mergeCell ref="B3:F3"/>
    <mergeCell ref="G3:J3"/>
    <mergeCell ref="B5:F5"/>
    <mergeCell ref="G5:J5"/>
    <mergeCell ref="A7:H7"/>
    <mergeCell ref="V11:V12"/>
    <mergeCell ref="A13:H13"/>
    <mergeCell ref="F11:F12"/>
    <mergeCell ref="G11:G12"/>
    <mergeCell ref="A9:A12"/>
    <mergeCell ref="B9:B12"/>
    <mergeCell ref="C9:D10"/>
    <mergeCell ref="E9:G10"/>
    <mergeCell ref="H9:H12"/>
    <mergeCell ref="C11:C12"/>
    <mergeCell ref="D11:D12"/>
    <mergeCell ref="E11:E12"/>
    <mergeCell ref="C121:C124"/>
    <mergeCell ref="D121:D124"/>
    <mergeCell ref="E121:E124"/>
    <mergeCell ref="F121:G121"/>
    <mergeCell ref="H121:J121"/>
    <mergeCell ref="A84:H84"/>
    <mergeCell ref="A115:B115"/>
    <mergeCell ref="G122:G124"/>
    <mergeCell ref="H122:H124"/>
    <mergeCell ref="I122:I124"/>
    <mergeCell ref="J122:J124"/>
    <mergeCell ref="L122:L124"/>
    <mergeCell ref="A63:H63"/>
    <mergeCell ref="A116:B116"/>
    <mergeCell ref="A119:M119"/>
    <mergeCell ref="A121:A124"/>
    <mergeCell ref="B121:B124"/>
    <mergeCell ref="N122:N123"/>
    <mergeCell ref="A125:M125"/>
    <mergeCell ref="A130:M130"/>
    <mergeCell ref="A135:M135"/>
    <mergeCell ref="A140:B140"/>
    <mergeCell ref="A149:M149"/>
    <mergeCell ref="K121:K123"/>
    <mergeCell ref="A143:B143"/>
    <mergeCell ref="L121:M121"/>
    <mergeCell ref="F122:F124"/>
    <mergeCell ref="M151:M153"/>
    <mergeCell ref="C152:C153"/>
    <mergeCell ref="D152:D153"/>
    <mergeCell ref="E152:E153"/>
    <mergeCell ref="F152:F153"/>
    <mergeCell ref="K152:L152"/>
    <mergeCell ref="G152:G153"/>
    <mergeCell ref="H152:H153"/>
    <mergeCell ref="I152:I153"/>
    <mergeCell ref="J152:J153"/>
    <mergeCell ref="A151:A153"/>
    <mergeCell ref="B151:B153"/>
    <mergeCell ref="C151:H151"/>
    <mergeCell ref="I151:L151"/>
    <mergeCell ref="C177:C181"/>
    <mergeCell ref="M178:M181"/>
    <mergeCell ref="N178:N181"/>
    <mergeCell ref="A154:M154"/>
    <mergeCell ref="A159:M159"/>
    <mergeCell ref="A164:M164"/>
    <mergeCell ref="A169:B169"/>
    <mergeCell ref="A182:N182"/>
    <mergeCell ref="A187:N187"/>
    <mergeCell ref="K179:K181"/>
    <mergeCell ref="H177:H181"/>
    <mergeCell ref="A174:N174"/>
    <mergeCell ref="A176:A181"/>
    <mergeCell ref="C176:H176"/>
    <mergeCell ref="I176:L176"/>
    <mergeCell ref="M176:N177"/>
    <mergeCell ref="B177:B181"/>
    <mergeCell ref="A197:B197"/>
    <mergeCell ref="A203:J203"/>
    <mergeCell ref="A204:A205"/>
    <mergeCell ref="L179:L181"/>
    <mergeCell ref="J177:J181"/>
    <mergeCell ref="K177:L178"/>
    <mergeCell ref="F204:F205"/>
    <mergeCell ref="G204:G205"/>
    <mergeCell ref="H204:I204"/>
    <mergeCell ref="J204:J205"/>
    <mergeCell ref="B204:B205"/>
    <mergeCell ref="C204:C205"/>
    <mergeCell ref="E204:E205"/>
    <mergeCell ref="A192:N192"/>
    <mergeCell ref="D177:D181"/>
    <mergeCell ref="E177:E181"/>
    <mergeCell ref="F177:F181"/>
    <mergeCell ref="G177:G181"/>
    <mergeCell ref="D204:D205"/>
    <mergeCell ref="I177:I181"/>
  </mergeCells>
  <pageMargins left="0.26" right="0.2" top="0.43" bottom="0.35" header="0.31496062992125984" footer="0.31496062992125984"/>
  <pageSetup scale="62" orientation="landscape" r:id="rId1"/>
  <colBreaks count="1" manualBreakCount="1">
    <brk id="14"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
  <sheetViews>
    <sheetView workbookViewId="0">
      <selection activeCell="C6" sqref="C6"/>
    </sheetView>
  </sheetViews>
  <sheetFormatPr defaultRowHeight="12.75"/>
  <cols>
    <col min="1" max="1" width="5.7109375" style="481" customWidth="1"/>
    <col min="2" max="2" width="7.140625" style="481" customWidth="1"/>
    <col min="3" max="3" width="24" customWidth="1"/>
    <col min="4" max="4" width="24.7109375" bestFit="1" customWidth="1"/>
    <col min="14" max="14" width="10.28515625" customWidth="1"/>
    <col min="18" max="18" width="10.7109375" customWidth="1"/>
    <col min="22" max="22" width="9.85546875" customWidth="1"/>
    <col min="30" max="30" width="10.42578125" customWidth="1"/>
    <col min="34" max="34" width="10.7109375" customWidth="1"/>
    <col min="38" max="38" width="10.28515625" customWidth="1"/>
    <col min="42" max="42" width="10.85546875" customWidth="1"/>
    <col min="46" max="46" width="10.28515625" customWidth="1"/>
    <col min="50" max="50" width="10.85546875" customWidth="1"/>
    <col min="54" max="54" width="10.7109375" customWidth="1"/>
    <col min="58" max="58" width="10.7109375" customWidth="1"/>
    <col min="62" max="62" width="9.5703125" customWidth="1"/>
    <col min="66" max="66" width="12" customWidth="1"/>
  </cols>
  <sheetData>
    <row r="1" spans="1:66" ht="28.5" customHeight="1">
      <c r="A1" s="1343" t="s">
        <v>1567</v>
      </c>
      <c r="B1" s="1344"/>
      <c r="C1" s="1344"/>
      <c r="D1" s="1344"/>
      <c r="E1" s="1345"/>
      <c r="F1" s="1345"/>
      <c r="G1" s="1345"/>
      <c r="H1" s="1345"/>
      <c r="I1" s="1345"/>
      <c r="J1" s="1345"/>
      <c r="K1" s="1345"/>
      <c r="L1" s="1345"/>
      <c r="M1" s="1345"/>
      <c r="N1" s="1345"/>
      <c r="O1" s="1345"/>
      <c r="P1" s="1345"/>
      <c r="Q1" s="1345"/>
      <c r="R1" s="1345"/>
      <c r="S1" s="1345"/>
      <c r="T1" s="1345"/>
      <c r="U1" s="1345"/>
      <c r="V1" s="1345"/>
      <c r="W1" s="1345"/>
      <c r="X1" s="1345"/>
      <c r="Y1" s="1345"/>
      <c r="Z1" s="1345"/>
      <c r="AA1" s="1345"/>
      <c r="AB1" s="1345"/>
      <c r="AC1" s="1345"/>
      <c r="AD1" s="1345"/>
      <c r="AE1" s="1345"/>
      <c r="AF1" s="1345"/>
      <c r="AG1" s="1345"/>
      <c r="AH1" s="1345"/>
      <c r="AI1" s="1345"/>
      <c r="AJ1" s="1345"/>
      <c r="AK1" s="1345"/>
      <c r="AL1" s="1345"/>
      <c r="AM1" s="1345"/>
      <c r="AN1" s="1345"/>
      <c r="AO1" s="1345"/>
      <c r="AP1" s="1345"/>
      <c r="AQ1" s="1345"/>
      <c r="AR1" s="1345"/>
      <c r="AS1" s="1345"/>
      <c r="AT1" s="1345"/>
      <c r="AU1" s="1345"/>
      <c r="AV1" s="1345"/>
      <c r="AW1" s="1345"/>
      <c r="AX1" s="1345"/>
      <c r="AY1" s="1345"/>
      <c r="AZ1" s="1345"/>
      <c r="BA1" s="1345"/>
      <c r="BB1" s="1345"/>
      <c r="BC1" s="1345"/>
      <c r="BD1" s="1345"/>
      <c r="BE1" s="1345"/>
      <c r="BF1" s="1345"/>
      <c r="BG1" s="1345"/>
      <c r="BH1" s="1345"/>
      <c r="BI1" s="1345"/>
      <c r="BJ1" s="1345"/>
      <c r="BK1" s="1345"/>
      <c r="BL1" s="1345"/>
      <c r="BM1" s="1345"/>
      <c r="BN1" s="1346"/>
    </row>
    <row r="2" spans="1:66" ht="40.5" customHeight="1">
      <c r="A2" s="1347" t="s">
        <v>2093</v>
      </c>
      <c r="B2" s="1347" t="s">
        <v>2094</v>
      </c>
      <c r="C2" s="1347" t="s">
        <v>546</v>
      </c>
      <c r="D2" s="1349" t="s">
        <v>547</v>
      </c>
      <c r="E2" s="1341" t="s">
        <v>548</v>
      </c>
      <c r="F2" s="1341" t="s">
        <v>549</v>
      </c>
      <c r="G2" s="1341" t="s">
        <v>550</v>
      </c>
      <c r="H2" s="1351" t="s">
        <v>551</v>
      </c>
      <c r="I2" s="1341" t="s">
        <v>552</v>
      </c>
      <c r="J2" s="1341" t="s">
        <v>553</v>
      </c>
      <c r="K2" s="1338" t="s">
        <v>1568</v>
      </c>
      <c r="L2" s="1340"/>
      <c r="M2" s="1340"/>
      <c r="N2" s="1339"/>
      <c r="O2" s="1338" t="s">
        <v>1569</v>
      </c>
      <c r="P2" s="1340"/>
      <c r="Q2" s="1340"/>
      <c r="R2" s="1339"/>
      <c r="S2" s="1338" t="s">
        <v>1252</v>
      </c>
      <c r="T2" s="1340"/>
      <c r="U2" s="1340"/>
      <c r="V2" s="1339"/>
      <c r="W2" s="1338" t="s">
        <v>1251</v>
      </c>
      <c r="X2" s="1340"/>
      <c r="Y2" s="1340"/>
      <c r="Z2" s="1339"/>
      <c r="AA2" s="1338" t="s">
        <v>1570</v>
      </c>
      <c r="AB2" s="1340"/>
      <c r="AC2" s="1340"/>
      <c r="AD2" s="1339"/>
      <c r="AE2" s="1338" t="s">
        <v>1571</v>
      </c>
      <c r="AF2" s="1340"/>
      <c r="AG2" s="1340"/>
      <c r="AH2" s="1339"/>
      <c r="AI2" s="1338" t="s">
        <v>241</v>
      </c>
      <c r="AJ2" s="1340"/>
      <c r="AK2" s="1340"/>
      <c r="AL2" s="1339"/>
      <c r="AM2" s="1338" t="s">
        <v>1572</v>
      </c>
      <c r="AN2" s="1340"/>
      <c r="AO2" s="1340"/>
      <c r="AP2" s="1339"/>
      <c r="AQ2" s="1338" t="s">
        <v>1573</v>
      </c>
      <c r="AR2" s="1340"/>
      <c r="AS2" s="1340"/>
      <c r="AT2" s="1339"/>
      <c r="AU2" s="1338" t="s">
        <v>1200</v>
      </c>
      <c r="AV2" s="1340"/>
      <c r="AW2" s="1340"/>
      <c r="AX2" s="1339"/>
      <c r="AY2" s="1338" t="s">
        <v>246</v>
      </c>
      <c r="AZ2" s="1340"/>
      <c r="BA2" s="1340"/>
      <c r="BB2" s="1339"/>
      <c r="BC2" s="1338" t="s">
        <v>1574</v>
      </c>
      <c r="BD2" s="1340"/>
      <c r="BE2" s="1340"/>
      <c r="BF2" s="1339"/>
      <c r="BG2" s="1354" t="s">
        <v>1575</v>
      </c>
      <c r="BH2" s="1354"/>
      <c r="BI2" s="1354"/>
      <c r="BJ2" s="1354"/>
      <c r="BK2" s="1353" t="s">
        <v>1576</v>
      </c>
      <c r="BL2" s="1353"/>
      <c r="BM2" s="1353"/>
      <c r="BN2" s="1353"/>
    </row>
    <row r="3" spans="1:66" ht="24.75" customHeight="1">
      <c r="A3" s="1348"/>
      <c r="B3" s="1348"/>
      <c r="C3" s="1348"/>
      <c r="D3" s="1350"/>
      <c r="E3" s="1342"/>
      <c r="F3" s="1342"/>
      <c r="G3" s="1342"/>
      <c r="H3" s="1352"/>
      <c r="I3" s="1342"/>
      <c r="J3" s="1342"/>
      <c r="K3" s="1338" t="s">
        <v>1577</v>
      </c>
      <c r="L3" s="1339"/>
      <c r="M3" s="1336" t="s">
        <v>203</v>
      </c>
      <c r="N3" s="1336" t="s">
        <v>311</v>
      </c>
      <c r="O3" s="1338" t="s">
        <v>1577</v>
      </c>
      <c r="P3" s="1339"/>
      <c r="Q3" s="1336" t="s">
        <v>203</v>
      </c>
      <c r="R3" s="1336" t="s">
        <v>311</v>
      </c>
      <c r="S3" s="1338" t="s">
        <v>1577</v>
      </c>
      <c r="T3" s="1339"/>
      <c r="U3" s="1336" t="s">
        <v>203</v>
      </c>
      <c r="V3" s="1336" t="s">
        <v>311</v>
      </c>
      <c r="W3" s="1338" t="s">
        <v>1577</v>
      </c>
      <c r="X3" s="1339"/>
      <c r="Y3" s="1336" t="s">
        <v>203</v>
      </c>
      <c r="Z3" s="1336" t="s">
        <v>311</v>
      </c>
      <c r="AA3" s="1338" t="s">
        <v>1577</v>
      </c>
      <c r="AB3" s="1339"/>
      <c r="AC3" s="1336" t="s">
        <v>203</v>
      </c>
      <c r="AD3" s="1336" t="s">
        <v>311</v>
      </c>
      <c r="AE3" s="1338" t="s">
        <v>1577</v>
      </c>
      <c r="AF3" s="1339"/>
      <c r="AG3" s="1336" t="s">
        <v>203</v>
      </c>
      <c r="AH3" s="1336" t="s">
        <v>311</v>
      </c>
      <c r="AI3" s="1338" t="s">
        <v>1577</v>
      </c>
      <c r="AJ3" s="1339"/>
      <c r="AK3" s="1336" t="s">
        <v>203</v>
      </c>
      <c r="AL3" s="1336" t="s">
        <v>311</v>
      </c>
      <c r="AM3" s="1338" t="s">
        <v>1577</v>
      </c>
      <c r="AN3" s="1339"/>
      <c r="AO3" s="1336" t="s">
        <v>203</v>
      </c>
      <c r="AP3" s="1336" t="s">
        <v>311</v>
      </c>
      <c r="AQ3" s="1338" t="s">
        <v>1577</v>
      </c>
      <c r="AR3" s="1339"/>
      <c r="AS3" s="1336" t="s">
        <v>203</v>
      </c>
      <c r="AT3" s="1336" t="s">
        <v>311</v>
      </c>
      <c r="AU3" s="1338" t="s">
        <v>1577</v>
      </c>
      <c r="AV3" s="1339"/>
      <c r="AW3" s="1336" t="s">
        <v>203</v>
      </c>
      <c r="AX3" s="1336" t="s">
        <v>311</v>
      </c>
      <c r="AY3" s="1338" t="s">
        <v>1577</v>
      </c>
      <c r="AZ3" s="1339"/>
      <c r="BA3" s="1336" t="s">
        <v>203</v>
      </c>
      <c r="BB3" s="1336" t="s">
        <v>311</v>
      </c>
      <c r="BC3" s="1338" t="s">
        <v>1577</v>
      </c>
      <c r="BD3" s="1339"/>
      <c r="BE3" s="1336" t="s">
        <v>203</v>
      </c>
      <c r="BF3" s="1336" t="s">
        <v>311</v>
      </c>
      <c r="BG3" s="1354" t="s">
        <v>1577</v>
      </c>
      <c r="BH3" s="1354"/>
      <c r="BI3" s="1353" t="s">
        <v>203</v>
      </c>
      <c r="BJ3" s="1353" t="s">
        <v>311</v>
      </c>
      <c r="BK3" s="1354" t="s">
        <v>1577</v>
      </c>
      <c r="BL3" s="1354"/>
      <c r="BM3" s="1353" t="s">
        <v>203</v>
      </c>
      <c r="BN3" s="1353" t="s">
        <v>311</v>
      </c>
    </row>
    <row r="4" spans="1:66" ht="18">
      <c r="A4" s="944">
        <v>1</v>
      </c>
      <c r="B4" s="944">
        <v>2</v>
      </c>
      <c r="C4" s="944">
        <v>3</v>
      </c>
      <c r="D4" s="762">
        <v>4</v>
      </c>
      <c r="E4" s="480">
        <v>5</v>
      </c>
      <c r="F4" s="480">
        <v>6</v>
      </c>
      <c r="G4" s="480">
        <v>7</v>
      </c>
      <c r="H4" s="480">
        <v>8</v>
      </c>
      <c r="I4" s="480">
        <v>9</v>
      </c>
      <c r="J4" s="480">
        <v>10</v>
      </c>
      <c r="K4" s="128" t="s">
        <v>194</v>
      </c>
      <c r="L4" s="128" t="s">
        <v>195</v>
      </c>
      <c r="M4" s="1337"/>
      <c r="N4" s="1337"/>
      <c r="O4" s="128" t="s">
        <v>194</v>
      </c>
      <c r="P4" s="128" t="s">
        <v>195</v>
      </c>
      <c r="Q4" s="1337"/>
      <c r="R4" s="1337"/>
      <c r="S4" s="128" t="s">
        <v>194</v>
      </c>
      <c r="T4" s="128" t="s">
        <v>195</v>
      </c>
      <c r="U4" s="1337"/>
      <c r="V4" s="1337"/>
      <c r="W4" s="128" t="s">
        <v>194</v>
      </c>
      <c r="X4" s="128" t="s">
        <v>195</v>
      </c>
      <c r="Y4" s="1337"/>
      <c r="Z4" s="1337"/>
      <c r="AA4" s="128" t="s">
        <v>194</v>
      </c>
      <c r="AB4" s="128" t="s">
        <v>195</v>
      </c>
      <c r="AC4" s="1337"/>
      <c r="AD4" s="1337"/>
      <c r="AE4" s="128" t="s">
        <v>194</v>
      </c>
      <c r="AF4" s="128" t="s">
        <v>195</v>
      </c>
      <c r="AG4" s="1337"/>
      <c r="AH4" s="1337"/>
      <c r="AI4" s="128" t="s">
        <v>194</v>
      </c>
      <c r="AJ4" s="128" t="s">
        <v>195</v>
      </c>
      <c r="AK4" s="1337"/>
      <c r="AL4" s="1337"/>
      <c r="AM4" s="128" t="s">
        <v>194</v>
      </c>
      <c r="AN4" s="128" t="s">
        <v>195</v>
      </c>
      <c r="AO4" s="1337"/>
      <c r="AP4" s="1337"/>
      <c r="AQ4" s="128" t="s">
        <v>194</v>
      </c>
      <c r="AR4" s="128" t="s">
        <v>195</v>
      </c>
      <c r="AS4" s="1337"/>
      <c r="AT4" s="1337"/>
      <c r="AU4" s="128" t="s">
        <v>194</v>
      </c>
      <c r="AV4" s="128" t="s">
        <v>195</v>
      </c>
      <c r="AW4" s="1337"/>
      <c r="AX4" s="1337"/>
      <c r="AY4" s="128" t="s">
        <v>194</v>
      </c>
      <c r="AZ4" s="128" t="s">
        <v>195</v>
      </c>
      <c r="BA4" s="1337"/>
      <c r="BB4" s="1337"/>
      <c r="BC4" s="128" t="s">
        <v>194</v>
      </c>
      <c r="BD4" s="128" t="s">
        <v>195</v>
      </c>
      <c r="BE4" s="1337"/>
      <c r="BF4" s="1337"/>
      <c r="BG4" s="128" t="s">
        <v>194</v>
      </c>
      <c r="BH4" s="128" t="s">
        <v>195</v>
      </c>
      <c r="BI4" s="1353"/>
      <c r="BJ4" s="1353"/>
      <c r="BK4" s="128" t="s">
        <v>194</v>
      </c>
      <c r="BL4" s="128" t="s">
        <v>195</v>
      </c>
      <c r="BM4" s="1353"/>
      <c r="BN4" s="1353"/>
    </row>
    <row r="5" spans="1:66" ht="18">
      <c r="A5" s="761"/>
      <c r="B5" s="761"/>
      <c r="C5" s="763"/>
      <c r="D5" s="762"/>
      <c r="E5" s="480"/>
      <c r="F5" s="480"/>
      <c r="G5" s="480"/>
      <c r="H5" s="480"/>
      <c r="I5" s="480"/>
      <c r="J5" s="480"/>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row>
    <row r="6" spans="1:66" ht="18">
      <c r="A6" s="26"/>
      <c r="B6" s="26"/>
      <c r="C6" s="27"/>
      <c r="D6" s="762"/>
      <c r="E6" s="480"/>
      <c r="F6" s="480"/>
      <c r="G6" s="480"/>
      <c r="H6" s="480"/>
      <c r="I6" s="480"/>
      <c r="J6" s="480"/>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row>
    <row r="7" spans="1:66">
      <c r="A7" s="26"/>
      <c r="B7" s="26"/>
      <c r="C7" s="27"/>
      <c r="D7" s="480"/>
      <c r="E7" s="480"/>
      <c r="F7" s="480"/>
      <c r="G7" s="480"/>
      <c r="H7" s="480"/>
      <c r="I7" s="480"/>
      <c r="J7" s="480"/>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row>
  </sheetData>
  <mergeCells count="67">
    <mergeCell ref="BM3:BM4"/>
    <mergeCell ref="BN3:BN4"/>
    <mergeCell ref="BE3:BE4"/>
    <mergeCell ref="BF3:BF4"/>
    <mergeCell ref="BG3:BH3"/>
    <mergeCell ref="BI3:BI4"/>
    <mergeCell ref="BJ3:BJ4"/>
    <mergeCell ref="BK3:BL3"/>
    <mergeCell ref="BC3:BD3"/>
    <mergeCell ref="AO3:AO4"/>
    <mergeCell ref="AP3:AP4"/>
    <mergeCell ref="AQ3:AR3"/>
    <mergeCell ref="AS3:AS4"/>
    <mergeCell ref="AT3:AT4"/>
    <mergeCell ref="AU3:AV3"/>
    <mergeCell ref="AW3:AW4"/>
    <mergeCell ref="BA3:BA4"/>
    <mergeCell ref="BB3:BB4"/>
    <mergeCell ref="BK2:BN2"/>
    <mergeCell ref="S2:V2"/>
    <mergeCell ref="W2:Z2"/>
    <mergeCell ref="AA2:AD2"/>
    <mergeCell ref="AE2:AH2"/>
    <mergeCell ref="AM2:AP2"/>
    <mergeCell ref="AQ2:AT2"/>
    <mergeCell ref="AU2:AX2"/>
    <mergeCell ref="AY2:BB2"/>
    <mergeCell ref="BG2:BJ2"/>
    <mergeCell ref="Q3:Q4"/>
    <mergeCell ref="R3:R4"/>
    <mergeCell ref="S3:T3"/>
    <mergeCell ref="AX3:AX4"/>
    <mergeCell ref="AY3:AZ3"/>
    <mergeCell ref="AD3:AD4"/>
    <mergeCell ref="AE3:AF3"/>
    <mergeCell ref="AG3:AG4"/>
    <mergeCell ref="AH3:AH4"/>
    <mergeCell ref="AK3:AK4"/>
    <mergeCell ref="AL3:AL4"/>
    <mergeCell ref="H2:H3"/>
    <mergeCell ref="I2:I3"/>
    <mergeCell ref="J2:J3"/>
    <mergeCell ref="K2:N2"/>
    <mergeCell ref="AI2:AL2"/>
    <mergeCell ref="O2:R2"/>
    <mergeCell ref="K3:L3"/>
    <mergeCell ref="W3:X3"/>
    <mergeCell ref="BC2:BF2"/>
    <mergeCell ref="G2:G3"/>
    <mergeCell ref="A1:BN1"/>
    <mergeCell ref="A2:A3"/>
    <mergeCell ref="B2:B3"/>
    <mergeCell ref="C2:C3"/>
    <mergeCell ref="D2:D3"/>
    <mergeCell ref="E2:E3"/>
    <mergeCell ref="F2:F3"/>
    <mergeCell ref="U3:U4"/>
    <mergeCell ref="M3:M4"/>
    <mergeCell ref="N3:N4"/>
    <mergeCell ref="O3:P3"/>
    <mergeCell ref="AM3:AN3"/>
    <mergeCell ref="Y3:Y4"/>
    <mergeCell ref="Z3:Z4"/>
    <mergeCell ref="AA3:AB3"/>
    <mergeCell ref="AC3:AC4"/>
    <mergeCell ref="V3:V4"/>
    <mergeCell ref="AI3:AJ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D12" sqref="D12"/>
    </sheetView>
  </sheetViews>
  <sheetFormatPr defaultRowHeight="12.75"/>
  <cols>
    <col min="2" max="2" width="10.7109375" customWidth="1"/>
    <col min="3" max="3" width="46.28515625" customWidth="1"/>
    <col min="4" max="4" width="24.28515625" customWidth="1"/>
    <col min="5" max="5" width="28.28515625" customWidth="1"/>
    <col min="6" max="6" width="12.140625" customWidth="1"/>
    <col min="7" max="7" width="9.140625" customWidth="1"/>
    <col min="8" max="8" width="14.28515625" customWidth="1"/>
    <col min="9" max="9" width="12.28515625" customWidth="1"/>
    <col min="10" max="10" width="13.28515625" customWidth="1"/>
    <col min="11" max="11" width="12" customWidth="1"/>
    <col min="12" max="12" width="13.28515625" customWidth="1"/>
  </cols>
  <sheetData>
    <row r="1" spans="1:10" ht="28.5" customHeight="1">
      <c r="A1" s="805"/>
      <c r="B1" s="1355" t="s">
        <v>1952</v>
      </c>
      <c r="C1" s="1356"/>
      <c r="D1" s="1356"/>
      <c r="E1" s="1357"/>
    </row>
    <row r="2" spans="1:10" ht="40.5" customHeight="1" thickBot="1">
      <c r="A2" s="805"/>
      <c r="B2" s="842">
        <v>1</v>
      </c>
      <c r="C2" s="843"/>
      <c r="D2" s="843"/>
      <c r="E2" s="482"/>
    </row>
    <row r="3" spans="1:10" ht="19.5" thickBot="1">
      <c r="A3" s="694"/>
      <c r="B3" s="759">
        <v>2</v>
      </c>
      <c r="C3" s="760"/>
      <c r="D3" s="760"/>
      <c r="E3" s="482"/>
    </row>
    <row r="4" spans="1:10" ht="18">
      <c r="A4" s="694"/>
      <c r="B4" s="694"/>
      <c r="C4" s="694"/>
      <c r="D4" s="694"/>
    </row>
    <row r="5" spans="1:10" ht="34.5" customHeight="1" thickBot="1">
      <c r="A5" s="694"/>
      <c r="B5" s="1358" t="s">
        <v>1578</v>
      </c>
      <c r="C5" s="1358"/>
      <c r="D5" s="1358"/>
      <c r="E5" s="1359"/>
    </row>
    <row r="6" spans="1:10" ht="32.25" thickBot="1">
      <c r="B6" s="483" t="s">
        <v>189</v>
      </c>
      <c r="C6" s="484" t="s">
        <v>1579</v>
      </c>
      <c r="D6" s="755" t="s">
        <v>218</v>
      </c>
      <c r="E6" s="479" t="s">
        <v>1580</v>
      </c>
    </row>
    <row r="7" spans="1:10" ht="32.25" thickBot="1">
      <c r="B7" s="485">
        <v>1</v>
      </c>
      <c r="C7" s="486" t="s">
        <v>1581</v>
      </c>
      <c r="D7" s="486"/>
      <c r="E7" s="486"/>
    </row>
    <row r="8" spans="1:10" ht="15.75" customHeight="1" thickBot="1">
      <c r="B8" s="485">
        <v>2</v>
      </c>
      <c r="C8" s="486" t="s">
        <v>1582</v>
      </c>
      <c r="D8" s="486"/>
      <c r="E8" s="486"/>
    </row>
    <row r="9" spans="1:10" ht="32.25" thickBot="1">
      <c r="B9" s="485">
        <v>3</v>
      </c>
      <c r="C9" s="486" t="s">
        <v>1583</v>
      </c>
      <c r="D9" s="486"/>
      <c r="E9" s="486"/>
    </row>
    <row r="10" spans="1:10" ht="48" thickBot="1">
      <c r="B10" s="485">
        <v>4</v>
      </c>
      <c r="C10" s="486" t="s">
        <v>1584</v>
      </c>
      <c r="D10" s="487"/>
      <c r="E10" s="486"/>
    </row>
    <row r="11" spans="1:10" ht="32.25" thickBot="1">
      <c r="B11" s="485">
        <v>5</v>
      </c>
      <c r="C11" s="486" t="s">
        <v>1585</v>
      </c>
      <c r="D11" s="487"/>
      <c r="E11" s="486"/>
    </row>
    <row r="12" spans="1:10" ht="32.25" thickBot="1">
      <c r="B12" s="485">
        <v>6</v>
      </c>
      <c r="C12" s="486" t="s">
        <v>1586</v>
      </c>
      <c r="D12" s="487"/>
      <c r="E12" s="486"/>
    </row>
    <row r="14" spans="1:10" ht="15.75">
      <c r="B14" s="1360" t="s">
        <v>1587</v>
      </c>
      <c r="C14" s="1361"/>
      <c r="D14" s="1361"/>
      <c r="E14" s="1361"/>
      <c r="F14" s="1361"/>
      <c r="G14" s="1361"/>
      <c r="H14" s="1361"/>
      <c r="I14" s="1361"/>
      <c r="J14" s="1362"/>
    </row>
    <row r="15" spans="1:10" ht="24">
      <c r="B15" s="488" t="s">
        <v>149</v>
      </c>
      <c r="C15" s="105" t="s">
        <v>192</v>
      </c>
      <c r="D15" s="106" t="s">
        <v>199</v>
      </c>
      <c r="E15" s="105" t="s">
        <v>200</v>
      </c>
      <c r="F15" s="105" t="s">
        <v>201</v>
      </c>
      <c r="G15" s="489" t="s">
        <v>194</v>
      </c>
      <c r="H15" s="488" t="s">
        <v>208</v>
      </c>
      <c r="I15" s="488" t="s">
        <v>1588</v>
      </c>
      <c r="J15" s="490" t="s">
        <v>1589</v>
      </c>
    </row>
    <row r="16" spans="1:10" ht="16.5" thickBot="1">
      <c r="B16" s="491">
        <v>1</v>
      </c>
      <c r="C16" s="106"/>
      <c r="D16" s="106"/>
      <c r="E16" s="106"/>
      <c r="F16" s="106"/>
      <c r="G16" s="492"/>
      <c r="H16" s="493"/>
      <c r="I16" s="494"/>
      <c r="J16" s="495"/>
    </row>
    <row r="17" spans="2:10" ht="16.5" thickBot="1">
      <c r="B17" s="496">
        <v>2</v>
      </c>
      <c r="C17" s="497"/>
      <c r="D17" s="497"/>
      <c r="E17" s="497"/>
      <c r="F17" s="497"/>
      <c r="G17" s="497"/>
      <c r="H17" s="493"/>
      <c r="I17" s="494"/>
      <c r="J17" s="495"/>
    </row>
    <row r="18" spans="2:10" ht="16.5" thickBot="1">
      <c r="B18" s="496"/>
      <c r="C18" s="497"/>
      <c r="D18" s="497"/>
      <c r="E18" s="497"/>
      <c r="F18" s="497"/>
      <c r="G18" s="497"/>
      <c r="H18" s="493"/>
      <c r="I18" s="494"/>
      <c r="J18" s="495"/>
    </row>
    <row r="19" spans="2:10" ht="16.5" thickBot="1">
      <c r="B19" s="498"/>
      <c r="C19" s="499" t="s">
        <v>125</v>
      </c>
      <c r="D19" s="494"/>
      <c r="E19" s="494"/>
      <c r="F19" s="494"/>
      <c r="G19" s="494"/>
      <c r="H19" s="495"/>
      <c r="I19" s="494"/>
      <c r="J19" s="495"/>
    </row>
    <row r="20" spans="2:10">
      <c r="C20" s="500" t="s">
        <v>1098</v>
      </c>
    </row>
    <row r="21" spans="2:10">
      <c r="C21" s="500" t="s">
        <v>205</v>
      </c>
    </row>
    <row r="23" spans="2:10" ht="15.75">
      <c r="B23" s="1360" t="s">
        <v>1590</v>
      </c>
      <c r="C23" s="1361"/>
      <c r="D23" s="1361"/>
      <c r="E23" s="1361"/>
      <c r="F23" s="1361"/>
      <c r="G23" s="1361"/>
      <c r="H23" s="1361"/>
      <c r="I23" s="1361"/>
      <c r="J23" s="1362"/>
    </row>
    <row r="24" spans="2:10" ht="24">
      <c r="B24" s="488" t="s">
        <v>149</v>
      </c>
      <c r="C24" s="105" t="s">
        <v>192</v>
      </c>
      <c r="D24" s="106" t="s">
        <v>199</v>
      </c>
      <c r="E24" s="105" t="s">
        <v>200</v>
      </c>
      <c r="F24" s="105" t="s">
        <v>201</v>
      </c>
      <c r="G24" s="489" t="s">
        <v>194</v>
      </c>
      <c r="H24" s="488" t="s">
        <v>208</v>
      </c>
      <c r="I24" s="488" t="s">
        <v>1588</v>
      </c>
      <c r="J24" s="490" t="s">
        <v>1589</v>
      </c>
    </row>
    <row r="25" spans="2:10" ht="16.5" thickBot="1">
      <c r="B25" s="491">
        <v>1</v>
      </c>
      <c r="C25" s="106"/>
      <c r="D25" s="106"/>
      <c r="E25" s="106"/>
      <c r="F25" s="106"/>
      <c r="G25" s="492"/>
      <c r="H25" s="493"/>
      <c r="I25" s="494"/>
      <c r="J25" s="495"/>
    </row>
    <row r="26" spans="2:10" ht="16.5" thickBot="1">
      <c r="B26" s="496">
        <v>2</v>
      </c>
      <c r="C26" s="497"/>
      <c r="D26" s="497"/>
      <c r="E26" s="497"/>
      <c r="F26" s="497"/>
      <c r="G26" s="497"/>
      <c r="H26" s="493"/>
      <c r="I26" s="494"/>
      <c r="J26" s="495"/>
    </row>
    <row r="27" spans="2:10" ht="16.5" thickBot="1">
      <c r="B27" s="496"/>
      <c r="C27" s="497"/>
      <c r="D27" s="497"/>
      <c r="E27" s="497"/>
      <c r="F27" s="497"/>
      <c r="G27" s="497"/>
      <c r="H27" s="493"/>
      <c r="I27" s="494"/>
      <c r="J27" s="495"/>
    </row>
    <row r="28" spans="2:10" ht="16.5" thickBot="1">
      <c r="B28" s="498"/>
      <c r="C28" s="499" t="s">
        <v>125</v>
      </c>
      <c r="D28" s="494"/>
      <c r="E28" s="494"/>
      <c r="F28" s="494"/>
      <c r="G28" s="494"/>
      <c r="H28" s="495"/>
      <c r="I28" s="494"/>
      <c r="J28" s="495"/>
    </row>
    <row r="29" spans="2:10">
      <c r="C29" s="500" t="s">
        <v>1098</v>
      </c>
    </row>
    <row r="30" spans="2:10">
      <c r="C30" s="500" t="s">
        <v>205</v>
      </c>
    </row>
  </sheetData>
  <mergeCells count="4">
    <mergeCell ref="B1:E1"/>
    <mergeCell ref="B5:E5"/>
    <mergeCell ref="B14:J14"/>
    <mergeCell ref="B23:J2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workbookViewId="0">
      <selection activeCell="A26" sqref="A26:K26"/>
    </sheetView>
  </sheetViews>
  <sheetFormatPr defaultRowHeight="12.75"/>
  <cols>
    <col min="1" max="1" width="7" customWidth="1"/>
    <col min="2" max="2" width="10.85546875" customWidth="1"/>
    <col min="3" max="3" width="13" customWidth="1"/>
    <col min="4" max="4" width="12.85546875" customWidth="1"/>
    <col min="5" max="5" width="13" customWidth="1"/>
    <col min="6" max="6" width="12.5703125" customWidth="1"/>
    <col min="7" max="7" width="9.42578125" customWidth="1"/>
    <col min="8" max="8" width="9.5703125" customWidth="1"/>
    <col min="9" max="9" width="10.85546875" customWidth="1"/>
    <col min="10" max="10" width="10.28515625" customWidth="1"/>
    <col min="11" max="11" width="11" customWidth="1"/>
    <col min="12" max="12" width="8.7109375" customWidth="1"/>
  </cols>
  <sheetData>
    <row r="1" spans="1:25" ht="28.5" customHeight="1" thickBot="1">
      <c r="A1" s="838"/>
      <c r="B1" s="805"/>
      <c r="C1" s="805"/>
      <c r="D1" s="805"/>
    </row>
    <row r="2" spans="1:25" ht="40.5" customHeight="1" thickBot="1">
      <c r="A2" s="839">
        <v>1</v>
      </c>
      <c r="B2" s="840" t="s">
        <v>1591</v>
      </c>
      <c r="C2" s="841"/>
      <c r="D2" s="841"/>
      <c r="E2" s="503"/>
      <c r="F2" s="503"/>
      <c r="G2" s="503"/>
      <c r="H2" s="503"/>
      <c r="I2" s="503"/>
      <c r="J2" s="503"/>
      <c r="K2" s="504"/>
      <c r="L2" s="503"/>
      <c r="M2" s="504"/>
      <c r="N2" s="504"/>
      <c r="O2" s="504"/>
      <c r="P2" s="504"/>
      <c r="Q2" s="504"/>
      <c r="R2" s="504"/>
      <c r="S2" s="504"/>
      <c r="T2" s="504"/>
      <c r="U2" s="504"/>
      <c r="V2" s="504"/>
      <c r="W2" s="504"/>
      <c r="X2" s="504"/>
      <c r="Y2" s="504"/>
    </row>
    <row r="3" spans="1:25" ht="94.5" thickBot="1">
      <c r="A3" s="756">
        <v>2</v>
      </c>
      <c r="B3" s="757" t="s">
        <v>1592</v>
      </c>
      <c r="C3" s="758"/>
      <c r="D3" s="758"/>
      <c r="E3" s="505"/>
      <c r="F3" s="505"/>
      <c r="G3" s="505"/>
      <c r="H3" s="505"/>
      <c r="I3" s="505"/>
      <c r="J3" s="505"/>
      <c r="K3" s="506"/>
      <c r="L3" s="505"/>
      <c r="M3" s="506"/>
      <c r="N3" s="506"/>
      <c r="O3" s="506"/>
      <c r="P3" s="506"/>
      <c r="Q3" s="506"/>
      <c r="R3" s="506"/>
      <c r="S3" s="506"/>
      <c r="T3" s="506"/>
      <c r="U3" s="506"/>
      <c r="V3" s="506"/>
      <c r="W3" s="506"/>
      <c r="X3" s="506"/>
      <c r="Y3" s="506"/>
    </row>
    <row r="4" spans="1:25" ht="42" customHeight="1" thickBot="1">
      <c r="A4" s="756">
        <v>3</v>
      </c>
      <c r="B4" s="757" t="s">
        <v>1593</v>
      </c>
      <c r="C4" s="758"/>
      <c r="D4" s="758"/>
      <c r="E4" s="505"/>
      <c r="F4" s="505"/>
      <c r="G4" s="505"/>
      <c r="H4" s="505"/>
      <c r="I4" s="505"/>
      <c r="J4" s="505"/>
      <c r="K4" s="506"/>
      <c r="L4" s="505"/>
      <c r="M4" s="506"/>
      <c r="N4" s="506"/>
      <c r="O4" s="506"/>
      <c r="P4" s="506"/>
      <c r="Q4" s="506"/>
      <c r="R4" s="506"/>
      <c r="S4" s="506"/>
      <c r="T4" s="506"/>
      <c r="U4" s="506"/>
      <c r="V4" s="506"/>
      <c r="W4" s="506"/>
      <c r="X4" s="506"/>
      <c r="Y4" s="506"/>
    </row>
    <row r="5" spans="1:25" ht="94.5" thickBot="1">
      <c r="A5" s="756">
        <v>4</v>
      </c>
      <c r="B5" s="757" t="s">
        <v>1594</v>
      </c>
      <c r="C5" s="758"/>
      <c r="D5" s="758"/>
      <c r="E5" s="505"/>
      <c r="F5" s="505"/>
      <c r="G5" s="505"/>
      <c r="H5" s="505"/>
      <c r="I5" s="505"/>
      <c r="J5" s="505"/>
      <c r="K5" s="506"/>
      <c r="L5" s="505"/>
      <c r="M5" s="506"/>
      <c r="N5" s="506"/>
      <c r="O5" s="506"/>
      <c r="P5" s="506"/>
      <c r="Q5" s="506"/>
      <c r="R5" s="506"/>
      <c r="S5" s="506"/>
      <c r="T5" s="506"/>
      <c r="U5" s="506"/>
      <c r="V5" s="506"/>
      <c r="W5" s="506"/>
      <c r="X5" s="506"/>
      <c r="Y5" s="506"/>
    </row>
    <row r="6" spans="1:25" ht="36.75" thickBot="1">
      <c r="A6" s="501">
        <v>5</v>
      </c>
      <c r="B6" s="507" t="s">
        <v>1595</v>
      </c>
      <c r="C6" s="505"/>
      <c r="D6" s="858"/>
      <c r="E6" s="506"/>
      <c r="F6" s="506"/>
      <c r="G6" s="506"/>
      <c r="H6" s="506"/>
      <c r="I6" s="506"/>
      <c r="J6" s="506"/>
      <c r="K6" s="506"/>
      <c r="L6" s="505"/>
      <c r="M6" s="506"/>
      <c r="N6" s="506"/>
      <c r="O6" s="506"/>
      <c r="P6" s="506"/>
      <c r="Q6" s="506"/>
      <c r="R6" s="506"/>
      <c r="S6" s="506"/>
      <c r="T6" s="506"/>
      <c r="U6" s="506"/>
      <c r="V6" s="506"/>
      <c r="W6" s="506"/>
      <c r="X6" s="506"/>
      <c r="Y6" s="506"/>
    </row>
    <row r="7" spans="1:25" ht="48.75" thickBot="1">
      <c r="A7" s="501">
        <v>6</v>
      </c>
      <c r="B7" s="502" t="s">
        <v>1596</v>
      </c>
      <c r="C7" s="505"/>
      <c r="D7" s="506"/>
      <c r="E7" s="506"/>
      <c r="F7" s="506"/>
      <c r="G7" s="506"/>
      <c r="H7" s="506"/>
      <c r="I7" s="506"/>
      <c r="J7" s="506"/>
      <c r="K7" s="506"/>
      <c r="L7" s="505"/>
      <c r="M7" s="506"/>
      <c r="N7" s="506"/>
      <c r="O7" s="506"/>
      <c r="P7" s="506"/>
      <c r="Q7" s="506"/>
      <c r="R7" s="506"/>
      <c r="S7" s="506"/>
      <c r="T7" s="506"/>
      <c r="U7" s="506"/>
      <c r="V7" s="506"/>
      <c r="W7" s="506"/>
      <c r="X7" s="506"/>
      <c r="Y7" s="506"/>
    </row>
    <row r="8" spans="1:25" ht="36.75" thickBot="1">
      <c r="A8" s="501">
        <v>7</v>
      </c>
      <c r="B8" s="507" t="s">
        <v>1597</v>
      </c>
      <c r="C8" s="505"/>
      <c r="D8" s="506"/>
      <c r="E8" s="506"/>
      <c r="F8" s="506"/>
      <c r="G8" s="506"/>
      <c r="H8" s="506"/>
      <c r="I8" s="506"/>
      <c r="J8" s="506"/>
      <c r="K8" s="506"/>
      <c r="L8" s="505"/>
      <c r="M8" s="506"/>
      <c r="N8" s="506"/>
      <c r="O8" s="506"/>
      <c r="P8" s="506"/>
      <c r="Q8" s="506"/>
      <c r="R8" s="506"/>
      <c r="S8" s="506"/>
      <c r="T8" s="506"/>
      <c r="U8" s="506"/>
      <c r="V8" s="506"/>
      <c r="W8" s="506"/>
      <c r="X8" s="506"/>
      <c r="Y8" s="506"/>
    </row>
    <row r="9" spans="1:25" ht="48.75" thickBot="1">
      <c r="A9" s="501">
        <v>8</v>
      </c>
      <c r="B9" s="502" t="s">
        <v>1598</v>
      </c>
      <c r="C9" s="505"/>
      <c r="D9" s="506"/>
      <c r="E9" s="506"/>
      <c r="F9" s="506"/>
      <c r="G9" s="506"/>
      <c r="H9" s="506"/>
      <c r="I9" s="506"/>
      <c r="J9" s="506"/>
      <c r="K9" s="506"/>
      <c r="L9" s="505"/>
      <c r="M9" s="506"/>
      <c r="N9" s="506"/>
      <c r="O9" s="506"/>
      <c r="P9" s="506"/>
      <c r="Q9" s="506"/>
      <c r="R9" s="506"/>
      <c r="S9" s="506"/>
      <c r="T9" s="506"/>
      <c r="U9" s="506"/>
      <c r="V9" s="506"/>
      <c r="W9" s="506"/>
      <c r="X9" s="506"/>
      <c r="Y9" s="506"/>
    </row>
    <row r="11" spans="1:25" ht="15.75">
      <c r="A11" s="1360" t="s">
        <v>1599</v>
      </c>
      <c r="B11" s="1361"/>
      <c r="C11" s="1361"/>
      <c r="D11" s="1361"/>
      <c r="E11" s="1361"/>
      <c r="F11" s="1361"/>
      <c r="G11" s="1361"/>
      <c r="H11" s="1361"/>
      <c r="I11" s="1361"/>
      <c r="J11" s="1361"/>
      <c r="K11" s="1361"/>
      <c r="L11" s="1361"/>
      <c r="M11" s="1362"/>
    </row>
    <row r="12" spans="1:25" ht="16.5" thickBot="1">
      <c r="A12" s="80"/>
    </row>
    <row r="13" spans="1:25" ht="13.5" thickBot="1">
      <c r="A13" s="1366" t="s">
        <v>1600</v>
      </c>
      <c r="B13" s="1363" t="s">
        <v>1601</v>
      </c>
      <c r="C13" s="1369"/>
      <c r="D13" s="1369"/>
      <c r="E13" s="1364"/>
      <c r="F13" s="1363" t="s">
        <v>1602</v>
      </c>
      <c r="G13" s="1369"/>
      <c r="H13" s="1369"/>
      <c r="I13" s="1364"/>
      <c r="J13" s="1363" t="s">
        <v>1603</v>
      </c>
      <c r="K13" s="1369"/>
      <c r="L13" s="1369"/>
      <c r="M13" s="1364"/>
    </row>
    <row r="14" spans="1:25" ht="21" customHeight="1" thickBot="1">
      <c r="A14" s="1367"/>
      <c r="B14" s="1363" t="s">
        <v>234</v>
      </c>
      <c r="C14" s="1364"/>
      <c r="D14" s="1363" t="s">
        <v>1604</v>
      </c>
      <c r="E14" s="1364"/>
      <c r="F14" s="1363" t="s">
        <v>234</v>
      </c>
      <c r="G14" s="1364"/>
      <c r="H14" s="1363" t="s">
        <v>1605</v>
      </c>
      <c r="I14" s="1364"/>
      <c r="J14" s="1363" t="s">
        <v>234</v>
      </c>
      <c r="K14" s="1364"/>
      <c r="L14" s="1363" t="s">
        <v>1606</v>
      </c>
      <c r="M14" s="1364"/>
    </row>
    <row r="15" spans="1:25" ht="24.75" thickBot="1">
      <c r="A15" s="1368"/>
      <c r="B15" s="504" t="s">
        <v>235</v>
      </c>
      <c r="C15" s="504" t="s">
        <v>1607</v>
      </c>
      <c r="D15" s="504" t="s">
        <v>235</v>
      </c>
      <c r="E15" s="504" t="s">
        <v>1607</v>
      </c>
      <c r="F15" s="504" t="s">
        <v>235</v>
      </c>
      <c r="G15" s="504" t="s">
        <v>1607</v>
      </c>
      <c r="H15" s="504" t="s">
        <v>235</v>
      </c>
      <c r="I15" s="504" t="s">
        <v>1607</v>
      </c>
      <c r="J15" s="504" t="s">
        <v>235</v>
      </c>
      <c r="K15" s="504" t="s">
        <v>1607</v>
      </c>
      <c r="L15" s="504" t="s">
        <v>235</v>
      </c>
      <c r="M15" s="504" t="s">
        <v>1607</v>
      </c>
    </row>
    <row r="16" spans="1:25" ht="13.5" thickBot="1">
      <c r="A16" s="509">
        <v>1</v>
      </c>
      <c r="B16" s="506"/>
      <c r="C16" s="506"/>
      <c r="D16" s="506"/>
      <c r="E16" s="506"/>
      <c r="F16" s="506"/>
      <c r="G16" s="506"/>
      <c r="H16" s="506"/>
      <c r="I16" s="506"/>
      <c r="J16" s="506"/>
      <c r="K16" s="506"/>
      <c r="L16" s="506"/>
      <c r="M16" s="506"/>
    </row>
    <row r="17" spans="1:13" ht="13.5" customHeight="1" thickBot="1">
      <c r="A17" s="509">
        <v>2</v>
      </c>
      <c r="B17" s="506"/>
      <c r="C17" s="506"/>
      <c r="D17" s="506"/>
      <c r="E17" s="506"/>
      <c r="F17" s="506"/>
      <c r="G17" s="506"/>
      <c r="H17" s="506"/>
      <c r="I17" s="506"/>
      <c r="J17" s="506"/>
      <c r="K17" s="506"/>
      <c r="L17" s="506"/>
      <c r="M17" s="506"/>
    </row>
    <row r="18" spans="1:13" ht="13.5" thickBot="1">
      <c r="A18" s="509">
        <v>3</v>
      </c>
      <c r="B18" s="506"/>
      <c r="C18" s="506"/>
      <c r="D18" s="506"/>
      <c r="E18" s="506"/>
      <c r="F18" s="506"/>
      <c r="G18" s="506"/>
      <c r="H18" s="506"/>
      <c r="I18" s="506"/>
      <c r="J18" s="506"/>
      <c r="K18" s="506"/>
      <c r="L18" s="506"/>
      <c r="M18" s="506"/>
    </row>
    <row r="19" spans="1:13" ht="13.5" thickBot="1">
      <c r="A19" s="508"/>
      <c r="B19" s="506" t="s">
        <v>125</v>
      </c>
      <c r="C19" s="506"/>
      <c r="D19" s="506"/>
      <c r="E19" s="506"/>
      <c r="F19" s="506"/>
      <c r="G19" s="506"/>
      <c r="H19" s="506"/>
      <c r="I19" s="506"/>
      <c r="J19" s="506"/>
      <c r="K19" s="506"/>
      <c r="L19" s="506"/>
      <c r="M19" s="506"/>
    </row>
    <row r="20" spans="1:13">
      <c r="A20" s="510"/>
      <c r="B20" s="511"/>
      <c r="C20" s="511"/>
      <c r="D20" s="511"/>
      <c r="E20" s="511"/>
      <c r="F20" s="511"/>
      <c r="G20" s="511"/>
      <c r="H20" s="511"/>
      <c r="I20" s="511"/>
      <c r="J20" s="511"/>
      <c r="K20" s="511"/>
      <c r="L20" s="511"/>
      <c r="M20" s="511"/>
    </row>
    <row r="21" spans="1:13" ht="15.75">
      <c r="A21" s="1371" t="s">
        <v>1608</v>
      </c>
      <c r="B21" s="1372"/>
      <c r="C21" s="1372"/>
      <c r="D21" s="1372"/>
      <c r="E21" s="1372"/>
      <c r="F21" s="1372"/>
      <c r="G21" s="1372"/>
      <c r="H21" s="1372"/>
      <c r="I21" s="1372"/>
      <c r="J21" s="1372"/>
      <c r="K21" s="1372"/>
      <c r="L21" s="1372"/>
    </row>
    <row r="22" spans="1:13" ht="60">
      <c r="A22" s="512" t="s">
        <v>133</v>
      </c>
      <c r="B22" s="512" t="s">
        <v>1609</v>
      </c>
      <c r="C22" s="512" t="s">
        <v>1610</v>
      </c>
      <c r="D22" s="512" t="s">
        <v>1611</v>
      </c>
      <c r="E22" s="513" t="s">
        <v>1612</v>
      </c>
      <c r="F22" s="512" t="s">
        <v>1613</v>
      </c>
      <c r="G22" s="513" t="s">
        <v>1614</v>
      </c>
      <c r="H22" s="513" t="s">
        <v>1615</v>
      </c>
      <c r="I22" s="513" t="s">
        <v>1616</v>
      </c>
      <c r="J22" s="513" t="s">
        <v>1617</v>
      </c>
      <c r="K22" s="513" t="s">
        <v>1618</v>
      </c>
      <c r="L22" s="513" t="s">
        <v>15</v>
      </c>
    </row>
    <row r="23" spans="1:13">
      <c r="A23" s="514">
        <v>1</v>
      </c>
      <c r="B23" s="515"/>
      <c r="C23" s="515"/>
      <c r="D23" s="515"/>
      <c r="E23" s="516"/>
      <c r="F23" s="27"/>
      <c r="G23" s="27"/>
      <c r="H23" s="27"/>
      <c r="I23" s="27"/>
      <c r="J23" s="27"/>
      <c r="K23" s="27"/>
      <c r="L23" s="27"/>
    </row>
    <row r="24" spans="1:13">
      <c r="A24" s="517">
        <v>2</v>
      </c>
      <c r="B24" s="43"/>
      <c r="C24" s="43"/>
      <c r="D24" s="43"/>
      <c r="E24" s="518"/>
      <c r="F24" s="27"/>
      <c r="G24" s="27"/>
      <c r="H24" s="27"/>
      <c r="I24" s="27"/>
      <c r="J24" s="27"/>
      <c r="K24" s="27"/>
      <c r="L24" s="27"/>
    </row>
    <row r="25" spans="1:13">
      <c r="A25" s="107"/>
      <c r="B25" s="107"/>
      <c r="C25" s="107"/>
      <c r="D25" s="107"/>
      <c r="E25" s="107"/>
    </row>
    <row r="26" spans="1:13" ht="15.75">
      <c r="A26" s="1360" t="s">
        <v>1619</v>
      </c>
      <c r="B26" s="1361"/>
      <c r="C26" s="1361"/>
      <c r="D26" s="1361"/>
      <c r="E26" s="1361"/>
      <c r="F26" s="1361"/>
      <c r="G26" s="1361"/>
      <c r="H26" s="1361"/>
      <c r="I26" s="1361"/>
      <c r="J26" s="1361"/>
      <c r="K26" s="1361"/>
      <c r="L26" s="519"/>
      <c r="M26" s="520"/>
    </row>
    <row r="27" spans="1:13">
      <c r="A27" s="521"/>
      <c r="B27" s="521"/>
      <c r="C27" s="521"/>
      <c r="D27" s="521"/>
      <c r="E27" s="108"/>
      <c r="F27" s="108"/>
      <c r="G27" s="522"/>
      <c r="H27" s="522"/>
      <c r="I27" s="522"/>
      <c r="J27" s="522"/>
      <c r="K27" s="523" t="s">
        <v>1620</v>
      </c>
    </row>
    <row r="28" spans="1:13">
      <c r="A28" s="1373" t="s">
        <v>236</v>
      </c>
      <c r="B28" s="1373" t="s">
        <v>1621</v>
      </c>
      <c r="C28" s="1373" t="s">
        <v>1622</v>
      </c>
      <c r="D28" s="1373" t="s">
        <v>1623</v>
      </c>
      <c r="E28" s="1373" t="s">
        <v>1624</v>
      </c>
      <c r="F28" s="1375" t="s">
        <v>1625</v>
      </c>
      <c r="G28" s="1375"/>
      <c r="H28" s="1375"/>
      <c r="I28" s="1375"/>
      <c r="J28" s="1375"/>
      <c r="K28" s="110" t="s">
        <v>15</v>
      </c>
    </row>
    <row r="29" spans="1:13" ht="51">
      <c r="A29" s="1374"/>
      <c r="B29" s="1374"/>
      <c r="C29" s="1374"/>
      <c r="D29" s="1374"/>
      <c r="E29" s="1374"/>
      <c r="F29" s="478" t="s">
        <v>1626</v>
      </c>
      <c r="G29" s="478" t="s">
        <v>1627</v>
      </c>
      <c r="H29" s="478" t="s">
        <v>1628</v>
      </c>
      <c r="I29" s="478" t="s">
        <v>1629</v>
      </c>
      <c r="J29" s="478" t="s">
        <v>1630</v>
      </c>
      <c r="K29" s="111"/>
    </row>
    <row r="30" spans="1:13">
      <c r="A30" s="109">
        <v>1</v>
      </c>
      <c r="B30" s="109"/>
      <c r="C30" s="109"/>
      <c r="D30" s="109"/>
      <c r="E30" s="109"/>
      <c r="F30" s="109"/>
      <c r="G30" s="109"/>
      <c r="H30" s="109"/>
      <c r="I30" s="109"/>
      <c r="J30" s="109"/>
      <c r="K30" s="109"/>
    </row>
    <row r="31" spans="1:13">
      <c r="A31" s="109">
        <v>2</v>
      </c>
      <c r="B31" s="109"/>
      <c r="C31" s="109"/>
      <c r="D31" s="109"/>
      <c r="E31" s="109"/>
      <c r="F31" s="109"/>
      <c r="G31" s="109"/>
      <c r="H31" s="109"/>
      <c r="I31" s="109"/>
      <c r="J31" s="109"/>
      <c r="K31" s="109"/>
    </row>
    <row r="32" spans="1:13">
      <c r="A32" s="109"/>
      <c r="B32" s="109"/>
      <c r="C32" s="109"/>
      <c r="D32" s="109"/>
      <c r="E32" s="109"/>
      <c r="F32" s="109"/>
      <c r="G32" s="109"/>
      <c r="H32" s="109"/>
      <c r="I32" s="109"/>
      <c r="J32" s="109"/>
      <c r="K32" s="109"/>
    </row>
    <row r="33" spans="1:13">
      <c r="A33" s="1365" t="s">
        <v>125</v>
      </c>
      <c r="B33" s="1365"/>
      <c r="C33" s="109"/>
      <c r="D33" s="109"/>
      <c r="E33" s="109"/>
      <c r="F33" s="109"/>
      <c r="G33" s="109"/>
      <c r="H33" s="109"/>
      <c r="I33" s="109"/>
      <c r="J33" s="109"/>
      <c r="K33" s="109"/>
    </row>
    <row r="36" spans="1:13" ht="15.75">
      <c r="A36" s="1370" t="s">
        <v>1631</v>
      </c>
      <c r="B36" s="1370"/>
      <c r="C36" s="1370"/>
      <c r="D36" s="1370"/>
      <c r="E36" s="1370"/>
      <c r="F36" s="1370"/>
      <c r="G36" s="520"/>
      <c r="H36" s="520"/>
      <c r="I36" s="520"/>
      <c r="J36" s="520"/>
      <c r="K36" s="520"/>
      <c r="L36" s="520"/>
      <c r="M36" s="520"/>
    </row>
    <row r="37" spans="1:13" ht="36">
      <c r="A37" s="512" t="s">
        <v>189</v>
      </c>
      <c r="B37" s="512" t="s">
        <v>1632</v>
      </c>
      <c r="C37" s="512" t="s">
        <v>1633</v>
      </c>
      <c r="D37" s="512" t="s">
        <v>1634</v>
      </c>
      <c r="E37" s="512" t="s">
        <v>1635</v>
      </c>
      <c r="F37" s="512" t="s">
        <v>15</v>
      </c>
    </row>
    <row r="38" spans="1:13">
      <c r="A38" s="524">
        <v>1</v>
      </c>
      <c r="B38" s="525"/>
      <c r="C38" s="525"/>
      <c r="D38" s="525"/>
      <c r="E38" s="525"/>
      <c r="F38" s="525"/>
    </row>
  </sheetData>
  <mergeCells count="21">
    <mergeCell ref="F28:J28"/>
    <mergeCell ref="A11:M11"/>
    <mergeCell ref="A13:A15"/>
    <mergeCell ref="B13:E13"/>
    <mergeCell ref="F13:I13"/>
    <mergeCell ref="J13:M13"/>
    <mergeCell ref="A36:F36"/>
    <mergeCell ref="A21:L21"/>
    <mergeCell ref="A26:K26"/>
    <mergeCell ref="A28:A29"/>
    <mergeCell ref="B28:B29"/>
    <mergeCell ref="L14:M14"/>
    <mergeCell ref="J14:K14"/>
    <mergeCell ref="B14:C14"/>
    <mergeCell ref="A33:B33"/>
    <mergeCell ref="D14:E14"/>
    <mergeCell ref="F14:G14"/>
    <mergeCell ref="H14:I14"/>
    <mergeCell ref="E28:E29"/>
    <mergeCell ref="D28:D29"/>
    <mergeCell ref="C28:C29"/>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0"/>
  <sheetViews>
    <sheetView topLeftCell="A19" workbookViewId="0">
      <selection activeCell="C19" sqref="C19"/>
    </sheetView>
  </sheetViews>
  <sheetFormatPr defaultRowHeight="16.5" customHeight="1"/>
  <cols>
    <col min="1" max="1" width="8.7109375" customWidth="1"/>
    <col min="2" max="3" width="14.7109375" customWidth="1"/>
    <col min="4" max="4" width="15.140625" customWidth="1"/>
    <col min="5" max="5" width="14.28515625" customWidth="1"/>
    <col min="6" max="6" width="12.140625" customWidth="1"/>
    <col min="7" max="7" width="10.42578125" customWidth="1"/>
    <col min="8" max="8" width="13.7109375" customWidth="1"/>
    <col min="9" max="9" width="12.28515625" customWidth="1"/>
    <col min="10" max="11" width="12" customWidth="1"/>
    <col min="12" max="12" width="13.140625" customWidth="1"/>
    <col min="13" max="13" width="11.140625" customWidth="1"/>
    <col min="14" max="14" width="12.85546875" customWidth="1"/>
    <col min="15" max="15" width="9.7109375" customWidth="1"/>
    <col min="16" max="16" width="10.140625" customWidth="1"/>
    <col min="17" max="17" width="10.42578125" customWidth="1"/>
    <col min="22" max="22" width="11" customWidth="1"/>
  </cols>
  <sheetData>
    <row r="1" spans="1:21" ht="28.5" customHeight="1">
      <c r="A1" s="1380" t="s">
        <v>1956</v>
      </c>
      <c r="B1" s="1381"/>
      <c r="C1" s="1381"/>
      <c r="D1" s="1381"/>
      <c r="E1" s="1382"/>
      <c r="F1" s="1382"/>
      <c r="G1" s="1382"/>
      <c r="H1" s="1382"/>
      <c r="I1" s="1382"/>
      <c r="J1" s="1382"/>
      <c r="K1" s="1383"/>
      <c r="L1" s="526"/>
      <c r="M1" s="511"/>
      <c r="N1" s="511"/>
      <c r="O1" s="511"/>
      <c r="P1" s="511"/>
      <c r="Q1" s="511"/>
      <c r="R1" s="511"/>
      <c r="S1" s="511"/>
      <c r="T1" s="511"/>
      <c r="U1" s="511"/>
    </row>
    <row r="2" spans="1:21" ht="40.5" customHeight="1">
      <c r="A2" s="873"/>
      <c r="B2" s="873"/>
      <c r="C2" s="874"/>
      <c r="D2" s="873"/>
      <c r="E2" s="676"/>
      <c r="F2" s="676"/>
      <c r="G2" s="527" t="s">
        <v>212</v>
      </c>
      <c r="H2" s="527" t="s">
        <v>194</v>
      </c>
      <c r="I2" s="527" t="s">
        <v>208</v>
      </c>
      <c r="J2" s="676"/>
      <c r="K2" s="676"/>
      <c r="M2" s="511"/>
      <c r="N2" s="511"/>
      <c r="O2" s="511"/>
      <c r="P2" s="511"/>
      <c r="Q2" s="511"/>
      <c r="R2" s="511"/>
      <c r="S2" s="511"/>
      <c r="T2" s="511"/>
      <c r="U2" s="511"/>
    </row>
    <row r="3" spans="1:21" ht="16.5" customHeight="1">
      <c r="A3" s="753">
        <v>1</v>
      </c>
      <c r="B3" s="689"/>
      <c r="C3" s="689"/>
      <c r="D3" s="689"/>
      <c r="E3" s="109"/>
      <c r="F3" s="109"/>
      <c r="G3" s="109"/>
      <c r="H3" s="109"/>
      <c r="I3" s="110"/>
      <c r="J3" s="528"/>
      <c r="K3" s="528"/>
      <c r="L3" s="529"/>
      <c r="M3" s="511"/>
      <c r="N3" s="511"/>
      <c r="O3" s="511"/>
      <c r="P3" s="511"/>
      <c r="Q3" s="511"/>
      <c r="R3" s="511"/>
      <c r="S3" s="511"/>
      <c r="T3" s="511"/>
      <c r="U3" s="511"/>
    </row>
    <row r="4" spans="1:21" ht="16.5" customHeight="1">
      <c r="A4" s="753">
        <v>2</v>
      </c>
      <c r="B4" s="704"/>
      <c r="C4" s="704"/>
      <c r="D4" s="704"/>
      <c r="E4" s="110"/>
      <c r="F4" s="110"/>
      <c r="G4" s="110"/>
      <c r="H4" s="110"/>
      <c r="I4" s="110"/>
      <c r="J4" s="528"/>
      <c r="K4" s="528"/>
      <c r="L4" s="529"/>
      <c r="M4" s="511"/>
      <c r="N4" s="511"/>
      <c r="O4" s="511"/>
      <c r="P4" s="511"/>
      <c r="Q4" s="511"/>
      <c r="R4" s="511"/>
      <c r="S4" s="511"/>
      <c r="T4" s="511"/>
      <c r="U4" s="511"/>
    </row>
    <row r="5" spans="1:21" ht="16.5" customHeight="1">
      <c r="A5" s="753">
        <v>3</v>
      </c>
      <c r="B5" s="754"/>
      <c r="C5" s="754"/>
      <c r="D5" s="754"/>
      <c r="E5" s="528"/>
      <c r="F5" s="528"/>
      <c r="G5" s="528"/>
      <c r="H5" s="528"/>
      <c r="I5" s="528"/>
      <c r="J5" s="528"/>
      <c r="K5" s="528"/>
      <c r="L5" s="529"/>
      <c r="M5" s="511"/>
      <c r="N5" s="511"/>
      <c r="O5" s="511"/>
      <c r="P5" s="511"/>
      <c r="Q5" s="511"/>
      <c r="R5" s="511"/>
      <c r="S5" s="511"/>
      <c r="T5" s="511"/>
      <c r="U5" s="511"/>
    </row>
    <row r="6" spans="1:21" ht="16.5" customHeight="1">
      <c r="A6" s="491"/>
      <c r="B6" s="528"/>
      <c r="C6" s="528"/>
      <c r="D6" s="754"/>
      <c r="E6" s="528"/>
      <c r="F6" s="528"/>
      <c r="G6" s="528"/>
      <c r="H6" s="528"/>
      <c r="I6" s="528"/>
      <c r="J6" s="528"/>
      <c r="K6" s="528"/>
      <c r="L6" s="529"/>
      <c r="M6" s="511"/>
      <c r="N6" s="511"/>
      <c r="O6" s="511"/>
      <c r="P6" s="511"/>
      <c r="Q6" s="511"/>
      <c r="R6" s="511"/>
      <c r="S6" s="511"/>
      <c r="T6" s="511"/>
      <c r="U6" s="511"/>
    </row>
    <row r="7" spans="1:21" ht="16.5" customHeight="1">
      <c r="A7" s="1384" t="s">
        <v>125</v>
      </c>
      <c r="B7" s="1384"/>
      <c r="C7" s="528"/>
      <c r="D7" s="528"/>
      <c r="E7" s="528"/>
      <c r="F7" s="528"/>
      <c r="G7" s="528"/>
      <c r="H7" s="528"/>
      <c r="I7" s="528"/>
      <c r="J7" s="528"/>
      <c r="K7" s="528"/>
      <c r="L7" s="529"/>
      <c r="M7" s="511"/>
      <c r="N7" s="511"/>
      <c r="O7" s="511"/>
      <c r="P7" s="511"/>
      <c r="Q7" s="511"/>
      <c r="R7" s="511"/>
      <c r="S7" s="511"/>
      <c r="T7" s="511"/>
      <c r="U7" s="511"/>
    </row>
    <row r="8" spans="1:21" ht="16.5" customHeight="1">
      <c r="A8" s="529"/>
      <c r="B8" s="529"/>
      <c r="C8" s="529"/>
      <c r="D8" s="529"/>
      <c r="E8" s="529"/>
      <c r="F8" s="529"/>
      <c r="G8" s="529"/>
      <c r="H8" s="529"/>
      <c r="I8" s="529"/>
      <c r="J8" s="529"/>
      <c r="K8" s="529"/>
      <c r="L8" s="529"/>
      <c r="M8" s="511"/>
      <c r="N8" s="511"/>
      <c r="O8" s="511"/>
      <c r="P8" s="511"/>
      <c r="Q8" s="511"/>
      <c r="R8" s="511"/>
      <c r="S8" s="511"/>
      <c r="T8" s="511"/>
      <c r="U8" s="511"/>
    </row>
    <row r="9" spans="1:21" ht="16.5" customHeight="1">
      <c r="A9" s="1385" t="s">
        <v>1639</v>
      </c>
      <c r="B9" s="1382"/>
      <c r="C9" s="1382"/>
      <c r="D9" s="1382"/>
      <c r="E9" s="1382"/>
      <c r="F9" s="1382"/>
      <c r="G9" s="1382"/>
      <c r="H9" s="1382"/>
      <c r="I9" s="1382"/>
      <c r="J9" s="1382"/>
      <c r="K9" s="1383"/>
      <c r="L9" s="529"/>
      <c r="M9" s="511"/>
      <c r="N9" s="511"/>
      <c r="O9" s="511"/>
      <c r="P9" s="511"/>
      <c r="Q9" s="511"/>
      <c r="R9" s="511"/>
      <c r="S9" s="511"/>
      <c r="T9" s="511"/>
      <c r="U9" s="511"/>
    </row>
    <row r="10" spans="1:21" ht="16.5" customHeight="1">
      <c r="A10" s="1376" t="s">
        <v>149</v>
      </c>
      <c r="B10" s="1376" t="s">
        <v>237</v>
      </c>
      <c r="C10" s="1377" t="s">
        <v>117</v>
      </c>
      <c r="D10" s="1376" t="s">
        <v>211</v>
      </c>
      <c r="E10" s="1376" t="s">
        <v>200</v>
      </c>
      <c r="F10" s="1376" t="s">
        <v>201</v>
      </c>
      <c r="G10" s="1376" t="s">
        <v>1636</v>
      </c>
      <c r="H10" s="1379"/>
      <c r="I10" s="1379"/>
      <c r="J10" s="1376" t="s">
        <v>1637</v>
      </c>
      <c r="K10" s="1376" t="s">
        <v>1638</v>
      </c>
      <c r="L10" s="529"/>
      <c r="M10" s="511"/>
      <c r="N10" s="511"/>
      <c r="O10" s="511"/>
      <c r="P10" s="511"/>
      <c r="Q10" s="511"/>
      <c r="R10" s="511"/>
      <c r="S10" s="511"/>
      <c r="T10" s="511"/>
      <c r="U10" s="511"/>
    </row>
    <row r="11" spans="1:21" ht="16.5" customHeight="1">
      <c r="A11" s="1376"/>
      <c r="B11" s="1376"/>
      <c r="C11" s="1378"/>
      <c r="D11" s="1379"/>
      <c r="E11" s="1379"/>
      <c r="F11" s="1379"/>
      <c r="G11" s="527" t="s">
        <v>212</v>
      </c>
      <c r="H11" s="527" t="s">
        <v>194</v>
      </c>
      <c r="I11" s="527" t="s">
        <v>208</v>
      </c>
      <c r="J11" s="1379"/>
      <c r="K11" s="1379"/>
      <c r="L11" s="529"/>
      <c r="M11" s="511"/>
      <c r="N11" s="511"/>
      <c r="O11" s="511"/>
      <c r="P11" s="511"/>
      <c r="Q11" s="511"/>
      <c r="R11" s="511"/>
      <c r="S11" s="511"/>
      <c r="T11" s="511"/>
      <c r="U11" s="511"/>
    </row>
    <row r="12" spans="1:21" ht="16.5" customHeight="1">
      <c r="A12" s="491">
        <v>1</v>
      </c>
      <c r="B12" s="109"/>
      <c r="C12" s="109"/>
      <c r="D12" s="109"/>
      <c r="E12" s="109"/>
      <c r="F12" s="109"/>
      <c r="G12" s="109"/>
      <c r="H12" s="109"/>
      <c r="I12" s="110"/>
      <c r="J12" s="528"/>
      <c r="K12" s="528"/>
      <c r="L12" s="529"/>
      <c r="M12" s="511"/>
      <c r="N12" s="511"/>
      <c r="O12" s="511"/>
      <c r="P12" s="511"/>
      <c r="Q12" s="511"/>
      <c r="R12" s="511"/>
      <c r="S12" s="511"/>
      <c r="T12" s="511"/>
      <c r="U12" s="511"/>
    </row>
    <row r="13" spans="1:21" ht="16.5" customHeight="1">
      <c r="A13" s="491">
        <v>2</v>
      </c>
      <c r="B13" s="110"/>
      <c r="C13" s="110"/>
      <c r="D13" s="110"/>
      <c r="E13" s="110"/>
      <c r="F13" s="110"/>
      <c r="G13" s="110"/>
      <c r="H13" s="110"/>
      <c r="I13" s="110"/>
      <c r="J13" s="528"/>
      <c r="K13" s="528"/>
      <c r="L13" s="529"/>
      <c r="M13" s="511"/>
      <c r="N13" s="511"/>
      <c r="O13" s="511"/>
      <c r="P13" s="511"/>
      <c r="Q13" s="511"/>
      <c r="R13" s="511"/>
      <c r="S13" s="511"/>
      <c r="T13" s="511"/>
      <c r="U13" s="511"/>
    </row>
    <row r="14" spans="1:21" ht="16.5" customHeight="1">
      <c r="A14" s="491">
        <v>3</v>
      </c>
      <c r="B14" s="528"/>
      <c r="C14" s="528"/>
      <c r="D14" s="528"/>
      <c r="E14" s="528"/>
      <c r="F14" s="528"/>
      <c r="G14" s="528"/>
      <c r="H14" s="528"/>
      <c r="I14" s="528"/>
      <c r="J14" s="528"/>
      <c r="K14" s="528"/>
      <c r="L14" s="529"/>
      <c r="M14" s="511"/>
      <c r="N14" s="511"/>
      <c r="O14" s="511"/>
      <c r="P14" s="511"/>
      <c r="Q14" s="511"/>
      <c r="R14" s="511"/>
      <c r="S14" s="511"/>
      <c r="T14" s="511"/>
      <c r="U14" s="511"/>
    </row>
    <row r="15" spans="1:21" ht="16.5" customHeight="1">
      <c r="A15" s="491"/>
      <c r="B15" s="528"/>
      <c r="C15" s="528"/>
      <c r="D15" s="528"/>
      <c r="E15" s="528"/>
      <c r="F15" s="528"/>
      <c r="G15" s="528"/>
      <c r="H15" s="528"/>
      <c r="I15" s="528"/>
      <c r="J15" s="528"/>
      <c r="K15" s="528"/>
      <c r="L15" s="529"/>
      <c r="M15" s="511"/>
      <c r="N15" s="511"/>
      <c r="O15" s="511"/>
      <c r="P15" s="511"/>
      <c r="Q15" s="511"/>
      <c r="R15" s="511"/>
      <c r="S15" s="511"/>
      <c r="T15" s="511"/>
      <c r="U15" s="511"/>
    </row>
    <row r="16" spans="1:21" ht="16.5" customHeight="1">
      <c r="A16" s="1384" t="s">
        <v>125</v>
      </c>
      <c r="B16" s="1379"/>
      <c r="C16" s="528"/>
      <c r="D16" s="528"/>
      <c r="E16" s="528"/>
      <c r="F16" s="528"/>
      <c r="G16" s="528"/>
      <c r="H16" s="528"/>
      <c r="I16" s="528"/>
      <c r="J16" s="528"/>
      <c r="K16" s="528"/>
      <c r="L16" s="529"/>
      <c r="M16" s="511"/>
      <c r="N16" s="511"/>
      <c r="O16" s="511"/>
      <c r="P16" s="511"/>
      <c r="Q16" s="511"/>
      <c r="R16" s="511"/>
      <c r="S16" s="511"/>
      <c r="T16" s="511"/>
      <c r="U16" s="511"/>
    </row>
    <row r="17" spans="1:40" ht="16.5" customHeight="1">
      <c r="A17" s="529"/>
      <c r="B17" s="529"/>
      <c r="C17" s="529"/>
      <c r="D17" s="529"/>
      <c r="E17" s="529"/>
      <c r="F17" s="529"/>
      <c r="G17" s="529"/>
      <c r="H17" s="529"/>
      <c r="I17" s="529"/>
      <c r="J17" s="529"/>
      <c r="K17" s="529"/>
      <c r="L17" s="529"/>
      <c r="M17" s="511"/>
      <c r="N17" s="511"/>
      <c r="O17" s="511"/>
      <c r="P17" s="511"/>
      <c r="Q17" s="511"/>
      <c r="R17" s="511"/>
      <c r="S17" s="511"/>
      <c r="T17" s="511"/>
      <c r="U17" s="511"/>
    </row>
    <row r="18" spans="1:40" ht="16.5" customHeight="1">
      <c r="A18" s="1385" t="s">
        <v>1640</v>
      </c>
      <c r="B18" s="1382"/>
      <c r="C18" s="1382"/>
      <c r="D18" s="1382"/>
      <c r="E18" s="1382"/>
      <c r="F18" s="1382"/>
      <c r="G18" s="1382"/>
      <c r="H18" s="1382"/>
      <c r="I18" s="1382"/>
      <c r="J18" s="1382"/>
      <c r="K18" s="1383"/>
      <c r="L18" s="529"/>
      <c r="M18" s="511"/>
      <c r="N18" s="511"/>
      <c r="O18" s="511"/>
      <c r="P18" s="511"/>
      <c r="Q18" s="511"/>
      <c r="R18" s="511"/>
      <c r="S18" s="511"/>
      <c r="T18" s="511"/>
      <c r="U18" s="511"/>
    </row>
    <row r="19" spans="1:40" ht="16.5" customHeight="1">
      <c r="A19" s="1376" t="s">
        <v>149</v>
      </c>
      <c r="B19" s="1376" t="s">
        <v>237</v>
      </c>
      <c r="C19" s="530" t="s">
        <v>117</v>
      </c>
      <c r="D19" s="1376" t="s">
        <v>211</v>
      </c>
      <c r="E19" s="1376" t="s">
        <v>200</v>
      </c>
      <c r="F19" s="1376" t="s">
        <v>201</v>
      </c>
      <c r="G19" s="1376" t="s">
        <v>1636</v>
      </c>
      <c r="H19" s="1376"/>
      <c r="I19" s="1376"/>
      <c r="J19" s="1376" t="s">
        <v>1637</v>
      </c>
      <c r="K19" s="1376" t="s">
        <v>1638</v>
      </c>
      <c r="L19" s="529"/>
      <c r="M19" s="511"/>
      <c r="N19" s="511"/>
      <c r="O19" s="511"/>
      <c r="P19" s="511"/>
      <c r="Q19" s="511"/>
      <c r="R19" s="511"/>
      <c r="S19" s="511"/>
      <c r="T19" s="511"/>
      <c r="U19" s="511"/>
    </row>
    <row r="20" spans="1:40" ht="16.5" customHeight="1">
      <c r="A20" s="1376"/>
      <c r="B20" s="1376"/>
      <c r="C20" s="531"/>
      <c r="D20" s="1376"/>
      <c r="E20" s="1376"/>
      <c r="F20" s="1376"/>
      <c r="G20" s="527" t="s">
        <v>212</v>
      </c>
      <c r="H20" s="527" t="s">
        <v>194</v>
      </c>
      <c r="I20" s="527" t="s">
        <v>208</v>
      </c>
      <c r="J20" s="1376"/>
      <c r="K20" s="1376"/>
      <c r="L20" s="529"/>
      <c r="M20" s="511"/>
      <c r="N20" s="511"/>
      <c r="O20" s="511"/>
      <c r="P20" s="511"/>
      <c r="Q20" s="511"/>
      <c r="R20" s="511"/>
      <c r="S20" s="511"/>
      <c r="T20" s="511"/>
      <c r="U20" s="511"/>
    </row>
    <row r="21" spans="1:40" ht="16.5" customHeight="1">
      <c r="A21" s="491">
        <v>1</v>
      </c>
      <c r="B21" s="109"/>
      <c r="C21" s="109"/>
      <c r="D21" s="109"/>
      <c r="E21" s="109"/>
      <c r="F21" s="109"/>
      <c r="G21" s="109"/>
      <c r="H21" s="109"/>
      <c r="I21" s="110"/>
      <c r="J21" s="528"/>
      <c r="K21" s="528"/>
      <c r="L21" s="529"/>
      <c r="M21" s="511"/>
      <c r="N21" s="511"/>
      <c r="O21" s="511"/>
      <c r="P21" s="511"/>
      <c r="Q21" s="511"/>
      <c r="R21" s="511"/>
      <c r="S21" s="511"/>
      <c r="T21" s="511"/>
      <c r="U21" s="511"/>
    </row>
    <row r="22" spans="1:40" ht="16.5" customHeight="1">
      <c r="A22" s="491">
        <v>2</v>
      </c>
      <c r="B22" s="110"/>
      <c r="C22" s="110"/>
      <c r="D22" s="110"/>
      <c r="E22" s="110"/>
      <c r="F22" s="110"/>
      <c r="G22" s="110"/>
      <c r="H22" s="110"/>
      <c r="I22" s="110"/>
      <c r="J22" s="528"/>
      <c r="K22" s="528"/>
      <c r="L22" s="529"/>
      <c r="M22" s="511"/>
      <c r="N22" s="511"/>
      <c r="O22" s="511"/>
      <c r="P22" s="511"/>
      <c r="Q22" s="511"/>
      <c r="R22" s="511"/>
      <c r="S22" s="511"/>
      <c r="T22" s="511"/>
      <c r="U22" s="511"/>
    </row>
    <row r="23" spans="1:40" ht="16.5" customHeight="1">
      <c r="A23" s="491">
        <v>3</v>
      </c>
      <c r="B23" s="528"/>
      <c r="C23" s="528"/>
      <c r="D23" s="528"/>
      <c r="E23" s="528"/>
      <c r="F23" s="528"/>
      <c r="G23" s="528"/>
      <c r="H23" s="528"/>
      <c r="I23" s="528"/>
      <c r="J23" s="528"/>
      <c r="K23" s="528"/>
      <c r="L23" s="529"/>
      <c r="M23" s="511"/>
      <c r="N23" s="511"/>
      <c r="O23" s="511"/>
      <c r="P23" s="511"/>
      <c r="Q23" s="511"/>
      <c r="R23" s="511"/>
      <c r="S23" s="511"/>
      <c r="T23" s="511"/>
      <c r="U23" s="511"/>
    </row>
    <row r="24" spans="1:40" ht="16.5" customHeight="1">
      <c r="A24" s="491"/>
      <c r="B24" s="528"/>
      <c r="C24" s="528"/>
      <c r="D24" s="528"/>
      <c r="E24" s="528"/>
      <c r="F24" s="528"/>
      <c r="G24" s="528"/>
      <c r="H24" s="528"/>
      <c r="I24" s="528"/>
      <c r="J24" s="528"/>
      <c r="K24" s="528"/>
      <c r="L24" s="529"/>
      <c r="M24" s="511"/>
      <c r="N24" s="511"/>
      <c r="O24" s="511"/>
      <c r="P24" s="511"/>
      <c r="Q24" s="511"/>
      <c r="R24" s="511"/>
      <c r="S24" s="511"/>
      <c r="T24" s="511"/>
      <c r="U24" s="511"/>
    </row>
    <row r="25" spans="1:40" ht="16.5" customHeight="1">
      <c r="A25" s="1384" t="s">
        <v>125</v>
      </c>
      <c r="B25" s="1384"/>
      <c r="C25" s="528"/>
      <c r="D25" s="528"/>
      <c r="E25" s="528"/>
      <c r="F25" s="528"/>
      <c r="G25" s="528"/>
      <c r="H25" s="528"/>
      <c r="I25" s="528"/>
      <c r="J25" s="528"/>
      <c r="K25" s="528"/>
      <c r="L25" s="529"/>
      <c r="M25" s="511"/>
      <c r="N25" s="511"/>
      <c r="O25" s="511"/>
      <c r="P25" s="511"/>
      <c r="Q25" s="511"/>
      <c r="R25" s="511"/>
      <c r="S25" s="511"/>
      <c r="T25" s="511"/>
      <c r="U25" s="511"/>
    </row>
    <row r="26" spans="1:40" ht="16.5" customHeight="1">
      <c r="A26" s="529"/>
      <c r="B26" s="529"/>
      <c r="C26" s="529"/>
      <c r="D26" s="529"/>
      <c r="E26" s="529"/>
      <c r="F26" s="529"/>
      <c r="G26" s="529"/>
      <c r="H26" s="529"/>
      <c r="I26" s="529"/>
      <c r="J26" s="529"/>
      <c r="K26" s="529"/>
      <c r="L26" s="529"/>
      <c r="M26" s="511"/>
      <c r="N26" s="511"/>
      <c r="O26" s="511"/>
      <c r="P26" s="511"/>
      <c r="Q26" s="511"/>
      <c r="R26" s="511"/>
      <c r="S26" s="511"/>
      <c r="T26" s="511"/>
      <c r="U26" s="511"/>
    </row>
    <row r="27" spans="1:40" ht="16.5" customHeight="1">
      <c r="A27" s="529"/>
      <c r="B27" s="529"/>
      <c r="C27" s="529"/>
      <c r="D27" s="529"/>
      <c r="E27" s="529"/>
      <c r="F27" s="529"/>
      <c r="G27" s="529"/>
      <c r="H27" s="529"/>
      <c r="I27" s="529"/>
      <c r="J27" s="529"/>
      <c r="K27" s="529"/>
      <c r="L27" s="526"/>
      <c r="M27" s="511"/>
      <c r="N27" s="511"/>
      <c r="O27" s="511"/>
      <c r="P27" s="511"/>
      <c r="Q27" s="511"/>
      <c r="R27" s="511"/>
      <c r="S27" s="511"/>
      <c r="T27" s="511"/>
      <c r="U27" s="511"/>
    </row>
    <row r="29" spans="1:40" ht="16.5" customHeight="1">
      <c r="A29" s="532" t="s">
        <v>1641</v>
      </c>
      <c r="B29" s="533"/>
      <c r="C29" s="533"/>
      <c r="D29" s="533"/>
      <c r="E29" s="534"/>
      <c r="F29" s="534"/>
    </row>
    <row r="30" spans="1:40" ht="16.5" customHeight="1">
      <c r="A30" s="535">
        <v>1</v>
      </c>
      <c r="B30" s="536" t="s">
        <v>1642</v>
      </c>
      <c r="C30" s="536"/>
      <c r="D30" s="536"/>
      <c r="E30" s="536"/>
      <c r="F30" s="536"/>
      <c r="G30" s="536"/>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7"/>
    </row>
    <row r="31" spans="1:40" ht="16.5" customHeight="1">
      <c r="A31" s="535">
        <v>2</v>
      </c>
      <c r="B31" s="1386" t="s">
        <v>1643</v>
      </c>
      <c r="C31" s="1386"/>
      <c r="D31" s="1386"/>
      <c r="E31" s="1386"/>
      <c r="F31" s="1386"/>
      <c r="G31" s="1386"/>
      <c r="H31" s="1386"/>
      <c r="I31" s="1386"/>
      <c r="J31" s="1386"/>
      <c r="K31" s="1386"/>
      <c r="L31" s="1386"/>
      <c r="M31" s="1386"/>
      <c r="N31" s="1386"/>
      <c r="O31" s="1386"/>
      <c r="P31" s="1386"/>
      <c r="Q31" s="1386"/>
      <c r="R31" s="1386"/>
      <c r="S31" s="537"/>
      <c r="T31" s="537"/>
      <c r="U31" s="537"/>
      <c r="V31" s="537"/>
      <c r="W31" s="537"/>
      <c r="X31" s="537"/>
      <c r="Y31" s="537"/>
      <c r="Z31" s="537"/>
      <c r="AA31" s="537"/>
      <c r="AB31" s="537"/>
      <c r="AC31" s="537"/>
      <c r="AD31" s="537"/>
      <c r="AE31" s="537"/>
      <c r="AF31" s="537"/>
      <c r="AG31" s="537"/>
      <c r="AH31" s="537"/>
      <c r="AI31" s="537"/>
      <c r="AJ31" s="537"/>
      <c r="AK31" s="537"/>
      <c r="AL31" s="537"/>
      <c r="AM31" s="537"/>
      <c r="AN31" s="537"/>
    </row>
    <row r="32" spans="1:40" s="137" customFormat="1" ht="16.5" customHeight="1">
      <c r="A32" s="535">
        <v>3</v>
      </c>
      <c r="B32" s="1386" t="s">
        <v>1644</v>
      </c>
      <c r="C32" s="1386"/>
      <c r="D32" s="1386"/>
      <c r="E32" s="1386"/>
      <c r="F32" s="1386"/>
      <c r="G32" s="1386"/>
      <c r="H32" s="1386"/>
      <c r="I32" s="1386"/>
      <c r="J32" s="1386"/>
      <c r="K32" s="1386"/>
      <c r="L32" s="1386"/>
      <c r="M32" s="1386"/>
      <c r="N32" s="1386"/>
      <c r="O32" s="1386"/>
      <c r="P32" s="1386"/>
      <c r="Q32" s="1386"/>
      <c r="R32" s="1386"/>
      <c r="S32" s="537"/>
      <c r="T32" s="537"/>
      <c r="U32" s="537"/>
      <c r="V32" s="537"/>
      <c r="W32" s="537"/>
      <c r="X32" s="537"/>
      <c r="Y32" s="537"/>
      <c r="Z32" s="537"/>
      <c r="AA32" s="537"/>
      <c r="AB32" s="537"/>
      <c r="AC32" s="537"/>
      <c r="AD32" s="537"/>
      <c r="AE32" s="537"/>
      <c r="AF32" s="537"/>
      <c r="AG32" s="537"/>
      <c r="AH32" s="537"/>
      <c r="AI32" s="537"/>
      <c r="AJ32" s="537"/>
      <c r="AK32" s="537"/>
      <c r="AL32" s="537"/>
      <c r="AM32" s="537"/>
      <c r="AN32" s="537"/>
    </row>
    <row r="33" spans="1:40" s="137" customFormat="1" ht="16.5" customHeight="1">
      <c r="A33" s="535">
        <v>4</v>
      </c>
      <c r="B33" s="1386" t="s">
        <v>1645</v>
      </c>
      <c r="C33" s="1386"/>
      <c r="D33" s="1386"/>
      <c r="E33" s="1386"/>
      <c r="F33" s="1386"/>
      <c r="G33" s="1386"/>
      <c r="H33" s="1386"/>
      <c r="I33" s="1386"/>
      <c r="J33" s="1386"/>
      <c r="K33" s="1386"/>
      <c r="L33" s="1386"/>
      <c r="M33" s="1386"/>
      <c r="N33" s="1386"/>
      <c r="O33" s="1386"/>
      <c r="P33" s="1386"/>
      <c r="Q33" s="1386"/>
      <c r="R33" s="1386"/>
      <c r="S33" s="537"/>
      <c r="T33" s="537"/>
      <c r="U33" s="537"/>
      <c r="V33" s="537"/>
      <c r="W33" s="537"/>
      <c r="X33" s="537"/>
      <c r="Y33" s="537"/>
      <c r="Z33" s="537"/>
      <c r="AA33" s="537"/>
      <c r="AB33" s="537"/>
      <c r="AC33" s="537"/>
      <c r="AD33" s="537"/>
      <c r="AE33" s="537"/>
      <c r="AF33" s="537"/>
      <c r="AG33" s="537"/>
      <c r="AH33" s="537"/>
      <c r="AI33" s="537"/>
      <c r="AJ33" s="537"/>
      <c r="AK33" s="537"/>
      <c r="AL33" s="537"/>
      <c r="AM33" s="537"/>
      <c r="AN33" s="537"/>
    </row>
    <row r="34" spans="1:40" s="137" customFormat="1" ht="16.5" customHeight="1">
      <c r="A34" s="535">
        <v>5</v>
      </c>
      <c r="B34" s="1386" t="s">
        <v>1646</v>
      </c>
      <c r="C34" s="1386"/>
      <c r="D34" s="1386"/>
      <c r="E34" s="1386"/>
      <c r="F34" s="1386"/>
      <c r="G34" s="1386"/>
      <c r="H34" s="1386"/>
      <c r="I34" s="1386"/>
      <c r="J34" s="1386"/>
      <c r="K34" s="1386"/>
      <c r="L34" s="1386"/>
      <c r="M34" s="1386"/>
      <c r="N34" s="1386"/>
      <c r="O34" s="1386"/>
      <c r="P34" s="1386"/>
      <c r="Q34" s="1386"/>
      <c r="R34" s="1386"/>
      <c r="S34" s="537"/>
      <c r="T34" s="537"/>
      <c r="U34" s="537"/>
      <c r="V34" s="537"/>
      <c r="W34" s="537"/>
      <c r="X34" s="537"/>
      <c r="Y34" s="537"/>
      <c r="Z34" s="537"/>
      <c r="AA34" s="537"/>
      <c r="AB34" s="537"/>
      <c r="AC34" s="537"/>
      <c r="AD34" s="537"/>
      <c r="AE34" s="537"/>
      <c r="AF34" s="537"/>
      <c r="AG34" s="537"/>
      <c r="AH34" s="537"/>
      <c r="AI34" s="537"/>
      <c r="AJ34" s="537"/>
      <c r="AK34" s="537"/>
      <c r="AL34" s="537"/>
      <c r="AM34" s="537"/>
      <c r="AN34" s="537"/>
    </row>
    <row r="35" spans="1:40" ht="16.5" customHeight="1">
      <c r="A35" s="535">
        <v>6</v>
      </c>
      <c r="B35" s="1386" t="s">
        <v>1647</v>
      </c>
      <c r="C35" s="1386"/>
      <c r="D35" s="1386"/>
      <c r="E35" s="1386"/>
      <c r="F35" s="1386"/>
      <c r="G35" s="1386"/>
      <c r="H35" s="1386"/>
      <c r="I35" s="1386"/>
      <c r="J35" s="1386"/>
      <c r="K35" s="1386"/>
      <c r="L35" s="1386"/>
      <c r="M35" s="1386"/>
      <c r="N35" s="1386"/>
      <c r="O35" s="1386"/>
      <c r="P35" s="1386"/>
      <c r="Q35" s="1386"/>
      <c r="R35" s="1386"/>
      <c r="S35" s="537"/>
      <c r="T35" s="537"/>
      <c r="U35" s="537"/>
      <c r="V35" s="537"/>
      <c r="W35" s="537"/>
      <c r="X35" s="537"/>
      <c r="Y35" s="537"/>
      <c r="Z35" s="537"/>
      <c r="AA35" s="537"/>
      <c r="AB35" s="537"/>
      <c r="AC35" s="537"/>
      <c r="AD35" s="537"/>
      <c r="AE35" s="537"/>
      <c r="AF35" s="537"/>
      <c r="AG35" s="537"/>
      <c r="AH35" s="537"/>
      <c r="AI35" s="537"/>
      <c r="AJ35" s="537"/>
      <c r="AK35" s="537"/>
      <c r="AL35" s="537"/>
      <c r="AM35" s="537"/>
      <c r="AN35" s="537"/>
    </row>
    <row r="36" spans="1:40" ht="16.5" customHeight="1">
      <c r="A36" s="535">
        <v>7</v>
      </c>
      <c r="B36" s="1386" t="s">
        <v>1648</v>
      </c>
      <c r="C36" s="1386"/>
      <c r="D36" s="1386"/>
      <c r="E36" s="1386"/>
      <c r="F36" s="1386"/>
      <c r="G36" s="1386"/>
      <c r="H36" s="1386"/>
      <c r="I36" s="1386"/>
      <c r="J36" s="1386"/>
      <c r="K36" s="1386"/>
      <c r="L36" s="1386"/>
      <c r="M36" s="1386"/>
      <c r="N36" s="1386"/>
      <c r="O36" s="1386"/>
      <c r="P36" s="1386"/>
      <c r="Q36" s="1386"/>
      <c r="R36" s="1386"/>
      <c r="S36" s="537"/>
      <c r="T36" s="537"/>
      <c r="U36" s="537"/>
      <c r="V36" s="537"/>
      <c r="W36" s="537"/>
      <c r="X36" s="537"/>
      <c r="Y36" s="537"/>
      <c r="Z36" s="537"/>
      <c r="AA36" s="537"/>
      <c r="AB36" s="537"/>
      <c r="AC36" s="537"/>
      <c r="AD36" s="537"/>
      <c r="AE36" s="537"/>
      <c r="AF36" s="537"/>
      <c r="AG36" s="537"/>
      <c r="AH36" s="537"/>
      <c r="AI36" s="537"/>
      <c r="AJ36" s="537"/>
      <c r="AK36" s="537"/>
      <c r="AL36" s="537"/>
      <c r="AM36" s="537"/>
      <c r="AN36" s="537"/>
    </row>
    <row r="37" spans="1:40" ht="16.5" customHeight="1">
      <c r="A37" s="535">
        <v>8</v>
      </c>
      <c r="B37" s="1386" t="s">
        <v>1649</v>
      </c>
      <c r="C37" s="1386"/>
      <c r="D37" s="1386"/>
      <c r="E37" s="1386"/>
      <c r="F37" s="1386"/>
      <c r="G37" s="1386"/>
      <c r="H37" s="1386"/>
      <c r="I37" s="1386"/>
      <c r="J37" s="1386"/>
      <c r="K37" s="1386"/>
      <c r="L37" s="1386"/>
      <c r="M37" s="1386"/>
      <c r="N37" s="1386"/>
      <c r="O37" s="1386"/>
      <c r="P37" s="1386"/>
      <c r="Q37" s="1386"/>
      <c r="R37" s="1386"/>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6.5" customHeight="1">
      <c r="A38" s="535">
        <v>9</v>
      </c>
      <c r="B38" s="1386" t="s">
        <v>1650</v>
      </c>
      <c r="C38" s="1386"/>
      <c r="D38" s="1386"/>
      <c r="E38" s="1386"/>
      <c r="F38" s="1386"/>
      <c r="G38" s="1386"/>
      <c r="H38" s="1386"/>
      <c r="I38" s="1386"/>
      <c r="J38" s="1386"/>
      <c r="K38" s="1386"/>
      <c r="L38" s="1386"/>
      <c r="M38" s="1386"/>
      <c r="N38" s="1386"/>
      <c r="O38" s="1386"/>
      <c r="P38" s="1386"/>
      <c r="Q38" s="1386"/>
      <c r="R38" s="1386"/>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6.5" customHeight="1">
      <c r="A39" s="535">
        <v>10</v>
      </c>
      <c r="B39" s="1386" t="s">
        <v>1651</v>
      </c>
      <c r="C39" s="1386"/>
      <c r="D39" s="1386"/>
      <c r="E39" s="1386"/>
      <c r="F39" s="1386"/>
      <c r="G39" s="1386"/>
      <c r="H39" s="1386"/>
      <c r="I39" s="1386"/>
      <c r="J39" s="1386"/>
      <c r="K39" s="1386"/>
      <c r="L39" s="1386"/>
      <c r="M39" s="1386"/>
      <c r="N39" s="1386"/>
      <c r="O39" s="1386"/>
      <c r="P39" s="1386"/>
      <c r="Q39" s="1386"/>
      <c r="R39" s="1386"/>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16.5" customHeight="1">
      <c r="A40" s="535">
        <v>11</v>
      </c>
      <c r="B40" s="1386" t="s">
        <v>1652</v>
      </c>
      <c r="C40" s="1386"/>
      <c r="D40" s="1386"/>
      <c r="E40" s="1386"/>
      <c r="F40" s="1386"/>
      <c r="G40" s="1386"/>
      <c r="H40" s="1386"/>
      <c r="I40" s="1386"/>
      <c r="J40" s="1386"/>
      <c r="K40" s="1386"/>
      <c r="L40" s="1386"/>
      <c r="M40" s="1386"/>
      <c r="N40" s="1386"/>
      <c r="O40" s="1386"/>
      <c r="P40" s="1386"/>
      <c r="Q40" s="1386"/>
      <c r="R40" s="1386"/>
      <c r="S40" s="537"/>
      <c r="T40" s="537"/>
      <c r="U40" s="537"/>
      <c r="V40" s="537"/>
      <c r="W40" s="537"/>
      <c r="X40" s="537"/>
      <c r="Y40" s="537"/>
      <c r="Z40" s="537"/>
      <c r="AA40" s="537"/>
      <c r="AB40" s="537"/>
      <c r="AC40" s="537"/>
      <c r="AD40" s="537"/>
      <c r="AE40" s="537"/>
      <c r="AF40" s="537"/>
      <c r="AG40" s="537"/>
      <c r="AH40" s="537"/>
      <c r="AI40" s="537"/>
      <c r="AJ40" s="537"/>
      <c r="AK40" s="537"/>
      <c r="AL40" s="537"/>
      <c r="AM40" s="537"/>
      <c r="AN40" s="537"/>
    </row>
    <row r="41" spans="1:40" ht="16.5" customHeight="1">
      <c r="A41" s="535">
        <v>12</v>
      </c>
      <c r="B41" s="1386" t="s">
        <v>1570</v>
      </c>
      <c r="C41" s="1386"/>
      <c r="D41" s="1386"/>
      <c r="E41" s="1386"/>
      <c r="F41" s="1386"/>
      <c r="G41" s="1386"/>
      <c r="H41" s="1386"/>
      <c r="I41" s="1386"/>
      <c r="J41" s="1386"/>
      <c r="K41" s="1386"/>
      <c r="L41" s="1386"/>
      <c r="M41" s="1386"/>
      <c r="N41" s="1386"/>
      <c r="O41" s="1386"/>
      <c r="P41" s="1386"/>
      <c r="Q41" s="1386"/>
      <c r="R41" s="1386"/>
      <c r="S41" s="537"/>
      <c r="T41" s="537"/>
      <c r="U41" s="537"/>
      <c r="V41" s="537"/>
      <c r="W41" s="537"/>
      <c r="X41" s="537"/>
      <c r="Y41" s="537"/>
      <c r="Z41" s="537"/>
      <c r="AA41" s="537"/>
      <c r="AB41" s="537"/>
      <c r="AC41" s="537"/>
      <c r="AD41" s="537"/>
      <c r="AE41" s="537"/>
      <c r="AF41" s="537"/>
      <c r="AG41" s="537"/>
      <c r="AH41" s="537"/>
      <c r="AI41" s="537"/>
      <c r="AJ41" s="537"/>
      <c r="AK41" s="537"/>
      <c r="AL41" s="537"/>
      <c r="AM41" s="537"/>
      <c r="AN41" s="537"/>
    </row>
    <row r="42" spans="1:40" ht="16.5" customHeight="1">
      <c r="A42" s="535">
        <v>13</v>
      </c>
      <c r="B42" s="1386" t="s">
        <v>1571</v>
      </c>
      <c r="C42" s="1386"/>
      <c r="D42" s="1386"/>
      <c r="E42" s="1386"/>
      <c r="F42" s="1386"/>
      <c r="G42" s="1386"/>
      <c r="H42" s="1386"/>
      <c r="I42" s="1386"/>
      <c r="J42" s="1386"/>
      <c r="K42" s="1386"/>
      <c r="L42" s="1386"/>
      <c r="M42" s="1386"/>
      <c r="N42" s="1386"/>
      <c r="O42" s="1386"/>
      <c r="P42" s="1386"/>
      <c r="Q42" s="1386"/>
      <c r="R42" s="1386"/>
      <c r="S42" s="537"/>
      <c r="T42" s="537"/>
      <c r="U42" s="537"/>
      <c r="V42" s="537"/>
      <c r="W42" s="537"/>
      <c r="X42" s="537"/>
      <c r="Y42" s="537"/>
      <c r="Z42" s="537"/>
      <c r="AA42" s="537"/>
      <c r="AB42" s="537"/>
      <c r="AC42" s="537"/>
      <c r="AD42" s="537"/>
      <c r="AE42" s="537"/>
      <c r="AF42" s="537"/>
      <c r="AG42" s="537"/>
      <c r="AH42" s="537"/>
      <c r="AI42" s="537"/>
      <c r="AJ42" s="537"/>
      <c r="AK42" s="537"/>
      <c r="AL42" s="537"/>
      <c r="AM42" s="537"/>
      <c r="AN42" s="537"/>
    </row>
    <row r="43" spans="1:40" s="538" customFormat="1" ht="16.5" customHeight="1">
      <c r="A43" s="535">
        <v>14</v>
      </c>
      <c r="B43" s="1386" t="s">
        <v>241</v>
      </c>
      <c r="C43" s="1386"/>
      <c r="D43" s="1386"/>
      <c r="E43" s="1386"/>
      <c r="F43" s="1386"/>
      <c r="G43" s="1386"/>
      <c r="H43" s="1386"/>
      <c r="I43" s="1386"/>
      <c r="J43" s="1386"/>
      <c r="K43" s="1386"/>
      <c r="L43" s="1386"/>
      <c r="M43" s="1386"/>
      <c r="N43" s="1386"/>
      <c r="O43" s="1386"/>
      <c r="P43" s="1386"/>
      <c r="Q43" s="1386"/>
      <c r="R43" s="1386"/>
      <c r="S43" s="537"/>
      <c r="T43" s="537"/>
      <c r="U43" s="537"/>
      <c r="V43" s="537"/>
      <c r="W43" s="537"/>
      <c r="X43" s="537"/>
      <c r="Y43" s="537"/>
      <c r="Z43" s="537"/>
      <c r="AA43" s="537"/>
      <c r="AB43" s="537"/>
      <c r="AC43" s="537"/>
      <c r="AD43" s="537"/>
      <c r="AE43" s="537"/>
      <c r="AF43" s="537"/>
      <c r="AG43" s="537"/>
      <c r="AH43" s="537"/>
      <c r="AI43" s="537"/>
      <c r="AJ43" s="537"/>
      <c r="AK43" s="537"/>
      <c r="AL43" s="537"/>
      <c r="AM43" s="537"/>
      <c r="AN43" s="537"/>
    </row>
    <row r="44" spans="1:40" s="538" customFormat="1" ht="16.5" customHeight="1">
      <c r="A44" s="535">
        <v>15</v>
      </c>
      <c r="B44" s="1386" t="s">
        <v>242</v>
      </c>
      <c r="C44" s="1386"/>
      <c r="D44" s="1386"/>
      <c r="E44" s="1386"/>
      <c r="F44" s="1386"/>
      <c r="G44" s="1386"/>
      <c r="H44" s="1386"/>
      <c r="I44" s="1386"/>
      <c r="J44" s="1386"/>
      <c r="K44" s="1386"/>
      <c r="L44" s="1386"/>
      <c r="M44" s="1386"/>
      <c r="N44" s="1386"/>
      <c r="O44" s="1386"/>
      <c r="P44" s="1386"/>
      <c r="Q44" s="1386"/>
      <c r="R44" s="1386"/>
      <c r="S44" s="537"/>
      <c r="T44" s="537"/>
      <c r="U44" s="537"/>
      <c r="V44" s="537"/>
      <c r="W44" s="537"/>
      <c r="X44" s="537"/>
      <c r="Y44" s="537"/>
      <c r="Z44" s="537"/>
      <c r="AA44" s="537"/>
      <c r="AB44" s="537"/>
      <c r="AC44" s="537"/>
      <c r="AD44" s="537"/>
      <c r="AE44" s="537"/>
      <c r="AF44" s="537"/>
      <c r="AG44" s="537"/>
      <c r="AH44" s="537"/>
      <c r="AI44" s="537"/>
      <c r="AJ44" s="537"/>
      <c r="AK44" s="537"/>
      <c r="AL44" s="537"/>
      <c r="AM44" s="537"/>
      <c r="AN44" s="537"/>
    </row>
    <row r="45" spans="1:40" s="538" customFormat="1" ht="16.5" customHeight="1">
      <c r="A45" s="535">
        <v>16</v>
      </c>
      <c r="B45" s="1386" t="s">
        <v>243</v>
      </c>
      <c r="C45" s="1386"/>
      <c r="D45" s="1386"/>
      <c r="E45" s="1386"/>
      <c r="F45" s="1386"/>
      <c r="G45" s="1386"/>
      <c r="H45" s="1386"/>
      <c r="I45" s="1386"/>
      <c r="J45" s="1386"/>
      <c r="K45" s="1386"/>
      <c r="L45" s="1386"/>
      <c r="M45" s="1386"/>
      <c r="N45" s="1386"/>
      <c r="O45" s="1386"/>
      <c r="P45" s="1386"/>
      <c r="Q45" s="1386"/>
      <c r="R45" s="1386"/>
      <c r="S45" s="537"/>
      <c r="T45" s="537"/>
      <c r="U45" s="537"/>
      <c r="V45" s="537"/>
      <c r="W45" s="537"/>
      <c r="X45" s="537"/>
      <c r="Y45" s="537"/>
      <c r="Z45" s="537"/>
      <c r="AA45" s="537"/>
      <c r="AB45" s="537"/>
      <c r="AC45" s="537"/>
      <c r="AD45" s="537"/>
      <c r="AE45" s="537"/>
      <c r="AF45" s="537"/>
      <c r="AG45" s="537"/>
      <c r="AH45" s="537"/>
      <c r="AI45" s="537"/>
      <c r="AJ45" s="537"/>
      <c r="AK45" s="537"/>
      <c r="AL45" s="537"/>
      <c r="AM45" s="537"/>
      <c r="AN45" s="537"/>
    </row>
    <row r="46" spans="1:40" ht="16.5" customHeight="1">
      <c r="A46" s="535">
        <v>17</v>
      </c>
      <c r="B46" s="1386" t="s">
        <v>1653</v>
      </c>
      <c r="C46" s="1386"/>
      <c r="D46" s="1386"/>
      <c r="E46" s="1386"/>
      <c r="F46" s="1386"/>
      <c r="G46" s="1386"/>
      <c r="H46" s="1386"/>
      <c r="I46" s="1386"/>
      <c r="J46" s="1386"/>
      <c r="K46" s="1386"/>
      <c r="L46" s="1386"/>
      <c r="M46" s="1386"/>
      <c r="N46" s="1386"/>
      <c r="O46" s="1386"/>
      <c r="P46" s="1386"/>
      <c r="Q46" s="1386"/>
      <c r="R46" s="1386"/>
      <c r="S46" s="537"/>
      <c r="T46" s="537"/>
      <c r="U46" s="537"/>
      <c r="V46" s="537"/>
      <c r="W46" s="537"/>
      <c r="X46" s="537"/>
      <c r="Y46" s="537"/>
      <c r="Z46" s="537"/>
      <c r="AA46" s="537"/>
      <c r="AB46" s="537"/>
      <c r="AC46" s="537"/>
      <c r="AD46" s="537"/>
      <c r="AE46" s="537"/>
      <c r="AF46" s="537"/>
      <c r="AG46" s="537"/>
      <c r="AH46" s="537"/>
      <c r="AI46" s="537"/>
      <c r="AJ46" s="537"/>
      <c r="AK46" s="537"/>
      <c r="AL46" s="537"/>
      <c r="AM46" s="537"/>
      <c r="AN46" s="537"/>
    </row>
    <row r="47" spans="1:40" ht="16.5" customHeight="1">
      <c r="A47" s="535">
        <v>18</v>
      </c>
      <c r="B47" s="1386" t="s">
        <v>1654</v>
      </c>
      <c r="C47" s="1386"/>
      <c r="D47" s="1386"/>
      <c r="E47" s="1386"/>
      <c r="F47" s="1386"/>
      <c r="G47" s="1386"/>
      <c r="H47" s="1386"/>
      <c r="I47" s="1386"/>
      <c r="J47" s="1386"/>
      <c r="K47" s="1386"/>
      <c r="L47" s="1386"/>
      <c r="M47" s="1386"/>
      <c r="N47" s="1386"/>
      <c r="O47" s="1386"/>
      <c r="P47" s="1386"/>
      <c r="Q47" s="1386"/>
      <c r="R47" s="1386"/>
      <c r="S47" s="537"/>
      <c r="T47" s="537"/>
      <c r="U47" s="537"/>
      <c r="V47" s="537"/>
      <c r="W47" s="537"/>
      <c r="X47" s="537"/>
      <c r="Y47" s="537"/>
      <c r="Z47" s="537"/>
      <c r="AA47" s="537"/>
      <c r="AB47" s="537"/>
      <c r="AC47" s="537"/>
      <c r="AD47" s="537"/>
      <c r="AE47" s="537"/>
      <c r="AF47" s="537"/>
      <c r="AG47" s="537"/>
      <c r="AH47" s="537"/>
      <c r="AI47" s="537"/>
      <c r="AJ47" s="537"/>
      <c r="AK47" s="537"/>
      <c r="AL47" s="537"/>
      <c r="AM47" s="537"/>
      <c r="AN47" s="537"/>
    </row>
    <row r="48" spans="1:40" ht="16.5" customHeight="1">
      <c r="A48" s="535">
        <v>19</v>
      </c>
      <c r="B48" s="1386" t="s">
        <v>1655</v>
      </c>
      <c r="C48" s="1386"/>
      <c r="D48" s="1386"/>
      <c r="E48" s="1386"/>
      <c r="F48" s="1386"/>
      <c r="G48" s="1386"/>
      <c r="H48" s="1386"/>
      <c r="I48" s="1386"/>
      <c r="J48" s="1386"/>
      <c r="K48" s="1386"/>
      <c r="L48" s="1386"/>
      <c r="M48" s="1386"/>
      <c r="N48" s="1386"/>
      <c r="O48" s="1386"/>
      <c r="P48" s="1386"/>
      <c r="Q48" s="1386"/>
      <c r="R48" s="1386"/>
      <c r="S48" s="537"/>
      <c r="T48" s="537"/>
      <c r="U48" s="537"/>
      <c r="V48" s="537"/>
      <c r="W48" s="537"/>
      <c r="X48" s="537"/>
      <c r="Y48" s="537"/>
      <c r="Z48" s="537"/>
      <c r="AA48" s="537"/>
      <c r="AB48" s="537"/>
      <c r="AC48" s="537"/>
      <c r="AD48" s="537"/>
      <c r="AE48" s="537"/>
      <c r="AF48" s="537"/>
      <c r="AG48" s="537"/>
      <c r="AH48" s="537"/>
      <c r="AI48" s="537"/>
      <c r="AJ48" s="537"/>
      <c r="AK48" s="537"/>
      <c r="AL48" s="537"/>
      <c r="AM48" s="537"/>
      <c r="AN48" s="537"/>
    </row>
    <row r="49" spans="1:40" ht="16.5" customHeight="1">
      <c r="A49" s="535">
        <v>20</v>
      </c>
      <c r="B49" s="1386" t="s">
        <v>244</v>
      </c>
      <c r="C49" s="1386"/>
      <c r="D49" s="1386"/>
      <c r="E49" s="1386"/>
      <c r="F49" s="1386"/>
      <c r="G49" s="1386"/>
      <c r="H49" s="1386"/>
      <c r="I49" s="1386"/>
      <c r="J49" s="1386"/>
      <c r="K49" s="1386"/>
      <c r="L49" s="1386"/>
      <c r="M49" s="1386"/>
      <c r="N49" s="1386"/>
      <c r="O49" s="1386"/>
      <c r="P49" s="1386"/>
      <c r="Q49" s="1386"/>
      <c r="R49" s="1386"/>
      <c r="S49" s="537"/>
      <c r="T49" s="537"/>
      <c r="U49" s="537"/>
      <c r="V49" s="537"/>
      <c r="W49" s="537"/>
      <c r="X49" s="537"/>
      <c r="Y49" s="537"/>
      <c r="Z49" s="537"/>
      <c r="AA49" s="537"/>
      <c r="AB49" s="537"/>
      <c r="AC49" s="537"/>
      <c r="AD49" s="537"/>
      <c r="AE49" s="537"/>
      <c r="AF49" s="537"/>
      <c r="AG49" s="537"/>
      <c r="AH49" s="537"/>
      <c r="AI49" s="537"/>
      <c r="AJ49" s="537"/>
      <c r="AK49" s="537"/>
      <c r="AL49" s="537"/>
      <c r="AM49" s="537"/>
      <c r="AN49" s="537"/>
    </row>
    <row r="50" spans="1:40" ht="16.5" customHeight="1">
      <c r="A50" s="535">
        <v>21</v>
      </c>
      <c r="B50" s="1386" t="s">
        <v>1656</v>
      </c>
      <c r="C50" s="1386"/>
      <c r="D50" s="1386"/>
      <c r="E50" s="1386"/>
      <c r="F50" s="1386"/>
      <c r="G50" s="1386"/>
      <c r="H50" s="1386"/>
      <c r="I50" s="1386"/>
      <c r="J50" s="1386"/>
      <c r="K50" s="1386"/>
      <c r="L50" s="1386"/>
      <c r="M50" s="1386"/>
      <c r="N50" s="1386"/>
      <c r="O50" s="1386"/>
      <c r="P50" s="1386"/>
      <c r="Q50" s="1386"/>
      <c r="R50" s="1386"/>
      <c r="S50" s="537"/>
      <c r="T50" s="537"/>
      <c r="U50" s="537"/>
      <c r="V50" s="537"/>
      <c r="W50" s="537"/>
      <c r="X50" s="537"/>
      <c r="Y50" s="537"/>
      <c r="Z50" s="537"/>
      <c r="AA50" s="537"/>
      <c r="AB50" s="537"/>
      <c r="AC50" s="537"/>
      <c r="AD50" s="537"/>
      <c r="AE50" s="537"/>
      <c r="AF50" s="537"/>
      <c r="AG50" s="537"/>
      <c r="AH50" s="537"/>
      <c r="AI50" s="537"/>
      <c r="AJ50" s="537"/>
      <c r="AK50" s="537"/>
      <c r="AL50" s="537"/>
      <c r="AM50" s="537"/>
      <c r="AN50" s="537"/>
    </row>
    <row r="51" spans="1:40" ht="16.5" customHeight="1">
      <c r="A51" s="535">
        <v>22</v>
      </c>
      <c r="B51" s="1386" t="s">
        <v>1657</v>
      </c>
      <c r="C51" s="1386"/>
      <c r="D51" s="1386"/>
      <c r="E51" s="1386"/>
      <c r="F51" s="1386"/>
      <c r="G51" s="1386"/>
      <c r="H51" s="1386"/>
      <c r="I51" s="1386"/>
      <c r="J51" s="1386"/>
      <c r="K51" s="1386"/>
      <c r="L51" s="1386"/>
      <c r="M51" s="1386"/>
      <c r="N51" s="1386"/>
      <c r="O51" s="1386"/>
      <c r="P51" s="1386"/>
      <c r="Q51" s="1386"/>
      <c r="R51" s="1386"/>
      <c r="S51" s="537"/>
      <c r="T51" s="537"/>
      <c r="U51" s="537"/>
      <c r="V51" s="537"/>
      <c r="W51" s="537"/>
      <c r="X51" s="537"/>
      <c r="Y51" s="537"/>
      <c r="Z51" s="537"/>
      <c r="AA51" s="537"/>
      <c r="AB51" s="537"/>
      <c r="AC51" s="537"/>
      <c r="AD51" s="537"/>
      <c r="AE51" s="537"/>
      <c r="AF51" s="537"/>
      <c r="AG51" s="537"/>
      <c r="AH51" s="537"/>
      <c r="AI51" s="537"/>
      <c r="AJ51" s="537"/>
      <c r="AK51" s="537"/>
      <c r="AL51" s="537"/>
      <c r="AM51" s="537"/>
      <c r="AN51" s="537"/>
    </row>
    <row r="52" spans="1:40" ht="16.5" customHeight="1">
      <c r="A52" s="535">
        <v>23</v>
      </c>
      <c r="B52" s="1386" t="s">
        <v>1658</v>
      </c>
      <c r="C52" s="1386"/>
      <c r="D52" s="1386"/>
      <c r="E52" s="1386"/>
      <c r="F52" s="1386"/>
      <c r="G52" s="1386"/>
      <c r="H52" s="1386"/>
      <c r="I52" s="1386"/>
      <c r="J52" s="1386"/>
      <c r="K52" s="1386"/>
      <c r="L52" s="1386"/>
      <c r="M52" s="1386"/>
      <c r="N52" s="1386"/>
      <c r="O52" s="1386"/>
      <c r="P52" s="1386"/>
      <c r="Q52" s="1386"/>
      <c r="R52" s="1386"/>
      <c r="S52" s="537"/>
      <c r="T52" s="537"/>
      <c r="U52" s="537"/>
      <c r="V52" s="537"/>
      <c r="W52" s="537"/>
      <c r="X52" s="537"/>
      <c r="Y52" s="537"/>
      <c r="Z52" s="537"/>
      <c r="AA52" s="537"/>
      <c r="AB52" s="537"/>
      <c r="AC52" s="537"/>
      <c r="AD52" s="537"/>
      <c r="AE52" s="537"/>
      <c r="AF52" s="537"/>
      <c r="AG52" s="537"/>
      <c r="AH52" s="537"/>
      <c r="AI52" s="537"/>
      <c r="AJ52" s="537"/>
      <c r="AK52" s="537"/>
      <c r="AL52" s="537"/>
      <c r="AM52" s="537"/>
      <c r="AN52" s="537"/>
    </row>
    <row r="53" spans="1:40" ht="16.5" customHeight="1">
      <c r="A53" s="535">
        <v>24</v>
      </c>
      <c r="B53" s="1386" t="s">
        <v>1659</v>
      </c>
      <c r="C53" s="1386"/>
      <c r="D53" s="1386"/>
      <c r="E53" s="1386"/>
      <c r="F53" s="1386"/>
      <c r="G53" s="1386"/>
      <c r="H53" s="1386"/>
      <c r="I53" s="1386"/>
      <c r="J53" s="1386"/>
      <c r="K53" s="1386"/>
      <c r="L53" s="1386"/>
      <c r="M53" s="1386"/>
      <c r="N53" s="1386"/>
      <c r="O53" s="1386"/>
      <c r="P53" s="1386"/>
      <c r="Q53" s="1386"/>
      <c r="R53" s="1386"/>
      <c r="S53" s="537"/>
      <c r="T53" s="537"/>
      <c r="U53" s="537"/>
      <c r="V53" s="537"/>
      <c r="W53" s="537"/>
      <c r="X53" s="537"/>
      <c r="Y53" s="537"/>
      <c r="Z53" s="537"/>
      <c r="AA53" s="537"/>
      <c r="AB53" s="537"/>
      <c r="AC53" s="537"/>
      <c r="AD53" s="537"/>
      <c r="AE53" s="537"/>
      <c r="AF53" s="537"/>
      <c r="AG53" s="537"/>
      <c r="AH53" s="537"/>
      <c r="AI53" s="537"/>
      <c r="AJ53" s="537"/>
      <c r="AK53" s="537"/>
      <c r="AL53" s="537"/>
      <c r="AM53" s="537"/>
      <c r="AN53" s="537"/>
    </row>
    <row r="54" spans="1:40" ht="16.5" customHeight="1">
      <c r="A54" s="535">
        <v>25</v>
      </c>
      <c r="B54" s="1386" t="s">
        <v>1660</v>
      </c>
      <c r="C54" s="1386"/>
      <c r="D54" s="1386"/>
      <c r="E54" s="1386"/>
      <c r="F54" s="1386"/>
      <c r="G54" s="1386"/>
      <c r="H54" s="1386"/>
      <c r="I54" s="1386"/>
      <c r="J54" s="1386"/>
      <c r="K54" s="1386"/>
      <c r="L54" s="1386"/>
      <c r="M54" s="1386"/>
      <c r="N54" s="1386"/>
      <c r="O54" s="1386"/>
      <c r="P54" s="1386"/>
      <c r="Q54" s="1386"/>
      <c r="R54" s="1386"/>
      <c r="S54" s="537"/>
      <c r="T54" s="537"/>
      <c r="U54" s="537"/>
      <c r="V54" s="537"/>
      <c r="W54" s="537"/>
      <c r="X54" s="537"/>
      <c r="Y54" s="537"/>
      <c r="Z54" s="537"/>
      <c r="AA54" s="537"/>
      <c r="AB54" s="537"/>
      <c r="AC54" s="537"/>
      <c r="AD54" s="537"/>
      <c r="AE54" s="537"/>
      <c r="AF54" s="537"/>
      <c r="AG54" s="537"/>
      <c r="AH54" s="537"/>
      <c r="AI54" s="537"/>
      <c r="AJ54" s="537"/>
      <c r="AK54" s="537"/>
      <c r="AL54" s="537"/>
      <c r="AM54" s="537"/>
      <c r="AN54" s="537"/>
    </row>
    <row r="55" spans="1:40" s="538" customFormat="1" ht="16.5" customHeight="1">
      <c r="A55" s="535">
        <v>26</v>
      </c>
      <c r="B55" s="1386" t="s">
        <v>245</v>
      </c>
      <c r="C55" s="1386"/>
      <c r="D55" s="1386"/>
      <c r="E55" s="1386"/>
      <c r="F55" s="1386"/>
      <c r="G55" s="1386"/>
      <c r="H55" s="1386"/>
      <c r="I55" s="1386"/>
      <c r="J55" s="1386"/>
      <c r="K55" s="1386"/>
      <c r="L55" s="1386"/>
      <c r="M55" s="1386"/>
      <c r="N55" s="1386"/>
      <c r="O55" s="1386"/>
      <c r="P55" s="1386"/>
      <c r="Q55" s="1386"/>
      <c r="R55" s="1386"/>
      <c r="S55" s="537"/>
      <c r="T55" s="537"/>
      <c r="U55" s="537"/>
      <c r="V55" s="537"/>
      <c r="W55" s="537"/>
      <c r="X55" s="537"/>
      <c r="Y55" s="537"/>
      <c r="Z55" s="537"/>
      <c r="AA55" s="537"/>
      <c r="AB55" s="537"/>
      <c r="AC55" s="537"/>
      <c r="AD55" s="537"/>
      <c r="AE55" s="537"/>
      <c r="AF55" s="537"/>
      <c r="AG55" s="537"/>
      <c r="AH55" s="537"/>
      <c r="AI55" s="537"/>
      <c r="AJ55" s="537"/>
      <c r="AK55" s="537"/>
      <c r="AL55" s="537"/>
      <c r="AM55" s="537"/>
      <c r="AN55" s="537"/>
    </row>
    <row r="56" spans="1:40" s="538" customFormat="1" ht="16.5" customHeight="1">
      <c r="A56" s="535">
        <v>27</v>
      </c>
      <c r="B56" s="1386" t="s">
        <v>246</v>
      </c>
      <c r="C56" s="1386"/>
      <c r="D56" s="1386"/>
      <c r="E56" s="1386"/>
      <c r="F56" s="1386"/>
      <c r="G56" s="1386"/>
      <c r="H56" s="1386"/>
      <c r="I56" s="1386"/>
      <c r="J56" s="1386"/>
      <c r="K56" s="1386"/>
      <c r="L56" s="1386"/>
      <c r="M56" s="1386"/>
      <c r="N56" s="1386"/>
      <c r="O56" s="1386"/>
      <c r="P56" s="1386"/>
      <c r="Q56" s="1386"/>
      <c r="R56" s="1386"/>
      <c r="S56" s="537"/>
      <c r="T56" s="537"/>
      <c r="U56" s="537"/>
      <c r="V56" s="537"/>
      <c r="W56" s="537"/>
      <c r="X56" s="537"/>
      <c r="Y56" s="537"/>
      <c r="Z56" s="537"/>
      <c r="AA56" s="537"/>
      <c r="AB56" s="537"/>
      <c r="AC56" s="537"/>
      <c r="AD56" s="537"/>
      <c r="AE56" s="537"/>
      <c r="AF56" s="537"/>
      <c r="AG56" s="537"/>
      <c r="AH56" s="537"/>
      <c r="AI56" s="537"/>
      <c r="AJ56" s="537"/>
      <c r="AK56" s="537"/>
      <c r="AL56" s="537"/>
      <c r="AM56" s="537"/>
      <c r="AN56" s="537"/>
    </row>
    <row r="57" spans="1:40" s="538" customFormat="1" ht="16.5" customHeight="1">
      <c r="A57" s="535">
        <v>28</v>
      </c>
      <c r="B57" s="1386" t="s">
        <v>1100</v>
      </c>
      <c r="C57" s="1386"/>
      <c r="D57" s="1386"/>
      <c r="E57" s="1386"/>
      <c r="F57" s="1386"/>
      <c r="G57" s="1386"/>
      <c r="H57" s="1386"/>
      <c r="I57" s="1386"/>
      <c r="J57" s="1386"/>
      <c r="K57" s="1386"/>
      <c r="L57" s="1386"/>
      <c r="M57" s="1386"/>
      <c r="N57" s="1386"/>
      <c r="O57" s="1386"/>
      <c r="P57" s="1386"/>
      <c r="Q57" s="1386"/>
      <c r="R57" s="1386"/>
      <c r="S57" s="537"/>
      <c r="T57" s="537"/>
      <c r="U57" s="537"/>
      <c r="V57" s="537"/>
      <c r="W57" s="537"/>
      <c r="X57" s="537"/>
      <c r="Y57" s="537"/>
      <c r="Z57" s="537"/>
      <c r="AA57" s="537"/>
      <c r="AB57" s="537"/>
      <c r="AC57" s="537"/>
      <c r="AD57" s="537"/>
      <c r="AE57" s="537"/>
      <c r="AF57" s="537"/>
      <c r="AG57" s="537"/>
      <c r="AH57" s="537"/>
      <c r="AI57" s="537"/>
      <c r="AJ57" s="537"/>
      <c r="AK57" s="537"/>
      <c r="AL57" s="537"/>
      <c r="AM57" s="537"/>
      <c r="AN57" s="537"/>
    </row>
    <row r="58" spans="1:40" ht="16.5" customHeight="1">
      <c r="A58" s="535">
        <v>29</v>
      </c>
      <c r="B58" s="1386" t="s">
        <v>247</v>
      </c>
      <c r="C58" s="1386"/>
      <c r="D58" s="1386"/>
      <c r="E58" s="1386"/>
      <c r="F58" s="1386"/>
      <c r="G58" s="1386"/>
      <c r="H58" s="1386"/>
      <c r="I58" s="1386"/>
      <c r="J58" s="1386"/>
      <c r="K58" s="1386"/>
      <c r="L58" s="1386"/>
      <c r="M58" s="1386"/>
      <c r="N58" s="1386"/>
      <c r="O58" s="1386"/>
      <c r="P58" s="1386"/>
      <c r="Q58" s="1386"/>
      <c r="R58" s="1386"/>
      <c r="S58" s="537"/>
      <c r="T58" s="537"/>
      <c r="U58" s="537"/>
      <c r="V58" s="537"/>
      <c r="W58" s="537"/>
      <c r="X58" s="537"/>
      <c r="Y58" s="537"/>
      <c r="Z58" s="537"/>
      <c r="AA58" s="537"/>
      <c r="AB58" s="537"/>
      <c r="AC58" s="537"/>
      <c r="AD58" s="537"/>
      <c r="AE58" s="537"/>
      <c r="AF58" s="537"/>
      <c r="AG58" s="537"/>
      <c r="AH58" s="537"/>
      <c r="AI58" s="537"/>
      <c r="AJ58" s="537"/>
      <c r="AK58" s="537"/>
      <c r="AL58" s="537"/>
      <c r="AM58" s="537"/>
      <c r="AN58" s="537"/>
    </row>
    <row r="59" spans="1:40" ht="16.5" customHeight="1">
      <c r="A59" s="535">
        <v>30</v>
      </c>
      <c r="B59" s="1386" t="s">
        <v>1661</v>
      </c>
      <c r="C59" s="1386"/>
      <c r="D59" s="1386"/>
      <c r="E59" s="1386"/>
      <c r="F59" s="1386"/>
      <c r="G59" s="1386"/>
      <c r="H59" s="1386"/>
      <c r="I59" s="1386"/>
      <c r="J59" s="1386"/>
      <c r="K59" s="1386"/>
      <c r="L59" s="1386"/>
      <c r="M59" s="1386"/>
      <c r="N59" s="1386"/>
      <c r="O59" s="1386"/>
      <c r="P59" s="1386"/>
      <c r="Q59" s="1386"/>
      <c r="R59" s="1386"/>
      <c r="S59" s="537"/>
      <c r="T59" s="537"/>
      <c r="U59" s="537"/>
      <c r="V59" s="537"/>
      <c r="W59" s="537"/>
      <c r="X59" s="537"/>
      <c r="Y59" s="537"/>
      <c r="Z59" s="537"/>
      <c r="AA59" s="537"/>
      <c r="AB59" s="537"/>
      <c r="AC59" s="537"/>
      <c r="AD59" s="537"/>
      <c r="AE59" s="537"/>
      <c r="AF59" s="537"/>
      <c r="AG59" s="537"/>
      <c r="AH59" s="537"/>
      <c r="AI59" s="537"/>
      <c r="AJ59" s="537"/>
      <c r="AK59" s="537"/>
      <c r="AL59" s="537"/>
      <c r="AM59" s="537"/>
      <c r="AN59" s="537"/>
    </row>
    <row r="60" spans="1:40" ht="16.5" customHeight="1">
      <c r="A60" s="539">
        <v>31</v>
      </c>
      <c r="B60" s="1386" t="s">
        <v>1662</v>
      </c>
      <c r="C60" s="1386"/>
      <c r="D60" s="1386"/>
      <c r="E60" s="1386"/>
      <c r="F60" s="1386"/>
      <c r="G60" s="1386"/>
      <c r="H60" s="1386"/>
      <c r="I60" s="1386"/>
      <c r="J60" s="1386"/>
      <c r="K60" s="1386"/>
      <c r="L60" s="1386"/>
      <c r="M60" s="1386"/>
      <c r="N60" s="1386"/>
      <c r="O60" s="1386"/>
      <c r="P60" s="1386"/>
      <c r="Q60" s="1386"/>
      <c r="R60" s="1386"/>
      <c r="S60" s="537"/>
      <c r="T60" s="537"/>
      <c r="U60" s="537"/>
      <c r="V60" s="537"/>
      <c r="W60" s="537"/>
      <c r="X60" s="537"/>
      <c r="Y60" s="537"/>
      <c r="Z60" s="537"/>
      <c r="AA60" s="537"/>
      <c r="AB60" s="537"/>
      <c r="AC60" s="537"/>
      <c r="AD60" s="537"/>
      <c r="AE60" s="537"/>
      <c r="AF60" s="537"/>
      <c r="AG60" s="537"/>
      <c r="AH60" s="537"/>
      <c r="AI60" s="537"/>
      <c r="AJ60" s="537"/>
      <c r="AK60" s="537"/>
      <c r="AL60" s="537"/>
      <c r="AM60" s="537"/>
      <c r="AN60" s="537"/>
    </row>
    <row r="62" spans="1:40" s="540" customFormat="1" ht="16.5" customHeight="1">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row>
    <row r="65" spans="1:40" s="81" customFormat="1" ht="16.5" customHeight="1">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row>
    <row r="66" spans="1:40" s="541" customFormat="1" ht="16.5" customHeight="1">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row>
    <row r="67" spans="1:40" s="537" customFormat="1" ht="16.5" customHeight="1">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row>
    <row r="71" spans="1:40" s="81" customFormat="1" ht="16.5"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row>
    <row r="72" spans="1:40" s="537" customFormat="1" ht="16.5"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row>
    <row r="73" spans="1:40" s="537" customFormat="1" ht="16.5"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row>
    <row r="78" spans="1:40" s="541" customFormat="1" ht="16.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row>
    <row r="79" spans="1:40" s="537" customFormat="1" ht="16.5"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row>
    <row r="82" spans="1:40" s="537" customFormat="1" ht="16.5"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row>
    <row r="83" spans="1:40" s="537" customFormat="1" ht="16.5"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row>
    <row r="84" spans="1:40" s="537" customFormat="1" ht="16.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row>
    <row r="85" spans="1:40" s="537" customFormat="1" ht="16.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row>
    <row r="86" spans="1:40" s="537" customFormat="1" ht="16.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row>
    <row r="87" spans="1:40" s="537" customFormat="1" ht="16.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row>
    <row r="90" spans="1:40" s="542" customFormat="1" ht="16.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row>
    <row r="97" spans="1:40" s="542" customFormat="1" ht="16.5" customHeight="1">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row>
    <row r="103" spans="1:40" s="537" customFormat="1" ht="16.5" customHeigh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row>
    <row r="104" spans="1:40" s="537" customFormat="1" ht="16.5" customHeigh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row>
    <row r="105" spans="1:40" s="537" customFormat="1" ht="16.5"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row>
    <row r="110" spans="1:40" s="537" customFormat="1" ht="16.5" customHeight="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row>
    <row r="111" spans="1:40" s="537" customFormat="1" ht="16.5" customHeigh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row>
    <row r="112" spans="1:40" s="537" customFormat="1" ht="16.5" customHeight="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row>
    <row r="113" spans="1:40" s="537" customFormat="1" ht="16.5" customHeight="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row>
    <row r="114" spans="1:40" s="537" customFormat="1" ht="16.5" customHeigh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row>
    <row r="115" spans="1:40" s="537" customFormat="1" ht="16.5" customHeight="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row>
    <row r="116" spans="1:40" s="537" customFormat="1" ht="16.5" customHeigh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row>
    <row r="117" spans="1:40" s="537" customFormat="1" ht="16.5"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row>
    <row r="118" spans="1:40" s="537" customFormat="1" ht="16.5"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row>
    <row r="119" spans="1:40" s="537" customFormat="1" ht="16.5" customHeigh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row>
    <row r="120" spans="1:40" s="537" customFormat="1" ht="16.5" customHeigh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row>
    <row r="121" spans="1:40" s="537" customFormat="1" ht="16.5" customHeight="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row>
    <row r="122" spans="1:40" s="537" customFormat="1" ht="16.5" customHeigh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row>
    <row r="123" spans="1:40" s="537" customFormat="1" ht="16.5" customHeigh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row>
    <row r="124" spans="1:40" s="537" customFormat="1" ht="16.5"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row>
    <row r="125" spans="1:40" s="537" customFormat="1" ht="16.5" customHeigh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row>
    <row r="126" spans="1:40" s="537" customFormat="1" ht="16.5"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row>
    <row r="127" spans="1:40" s="537" customFormat="1" ht="16.5"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row>
    <row r="128" spans="1:40" s="537" customFormat="1" ht="16.5"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row>
    <row r="129" spans="1:40" s="537" customFormat="1" ht="16.5"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row>
    <row r="130" spans="1:40" s="537" customFormat="1" ht="16.5"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row>
    <row r="131" spans="1:40" s="537" customFormat="1" ht="16.5"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row>
    <row r="132" spans="1:40" s="537" customFormat="1" ht="16.5"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row>
    <row r="133" spans="1:40" s="537" customFormat="1" ht="16.5"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row>
    <row r="134" spans="1:40" s="537" customFormat="1" ht="16.5"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row>
    <row r="135" spans="1:40" s="537" customFormat="1" ht="16.5"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row>
    <row r="136" spans="1:40" s="537" customFormat="1" ht="16.5" customHeight="1">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row>
    <row r="137" spans="1:40" s="537" customFormat="1" ht="16.5" customHeight="1">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row>
    <row r="138" spans="1:40" s="537" customFormat="1" ht="16.5" customHeight="1">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row>
    <row r="139" spans="1:40" s="537" customFormat="1" ht="16.5" customHeight="1">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row>
    <row r="140" spans="1:40" s="537" customFormat="1" ht="16.5" customHeight="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row>
  </sheetData>
  <mergeCells count="53">
    <mergeCell ref="B59:R59"/>
    <mergeCell ref="B60:R60"/>
    <mergeCell ref="B53:R53"/>
    <mergeCell ref="B54:R54"/>
    <mergeCell ref="B55:R55"/>
    <mergeCell ref="B56:R56"/>
    <mergeCell ref="B57:R57"/>
    <mergeCell ref="B58:R58"/>
    <mergeCell ref="B52:R52"/>
    <mergeCell ref="B41:R41"/>
    <mergeCell ref="B42:R42"/>
    <mergeCell ref="B43:R43"/>
    <mergeCell ref="B44:R44"/>
    <mergeCell ref="B45:R45"/>
    <mergeCell ref="B46:R46"/>
    <mergeCell ref="B47:R47"/>
    <mergeCell ref="B48:R48"/>
    <mergeCell ref="B49:R49"/>
    <mergeCell ref="B50:R50"/>
    <mergeCell ref="B51:R51"/>
    <mergeCell ref="B40:R40"/>
    <mergeCell ref="K19:K20"/>
    <mergeCell ref="A25:B25"/>
    <mergeCell ref="B31:R31"/>
    <mergeCell ref="B32:R32"/>
    <mergeCell ref="B33:R33"/>
    <mergeCell ref="B34:R34"/>
    <mergeCell ref="B35:R35"/>
    <mergeCell ref="B37:R37"/>
    <mergeCell ref="B38:R38"/>
    <mergeCell ref="B39:R39"/>
    <mergeCell ref="A16:B16"/>
    <mergeCell ref="A18:K18"/>
    <mergeCell ref="A19:A20"/>
    <mergeCell ref="B19:B20"/>
    <mergeCell ref="D19:D20"/>
    <mergeCell ref="E19:E20"/>
    <mergeCell ref="B36:R36"/>
    <mergeCell ref="G10:I10"/>
    <mergeCell ref="J10:J11"/>
    <mergeCell ref="K10:K11"/>
    <mergeCell ref="A1:K1"/>
    <mergeCell ref="F19:F20"/>
    <mergeCell ref="G19:I19"/>
    <mergeCell ref="J19:J20"/>
    <mergeCell ref="A7:B7"/>
    <mergeCell ref="A9:K9"/>
    <mergeCell ref="A10:A11"/>
    <mergeCell ref="B10:B11"/>
    <mergeCell ref="C10:C11"/>
    <mergeCell ref="D10:D11"/>
    <mergeCell ref="E10:E11"/>
    <mergeCell ref="F10:F1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7"/>
  <sheetViews>
    <sheetView tabSelected="1" workbookViewId="0">
      <selection activeCell="G18" sqref="G18"/>
    </sheetView>
  </sheetViews>
  <sheetFormatPr defaultRowHeight="12.75"/>
  <cols>
    <col min="1" max="1" width="9.28515625" style="263" customWidth="1"/>
    <col min="2" max="2" width="13.140625" style="263" bestFit="1" customWidth="1"/>
    <col min="3" max="3" width="12.5703125" bestFit="1" customWidth="1"/>
    <col min="4" max="4" width="13.28515625" bestFit="1" customWidth="1"/>
    <col min="5" max="5" width="20" bestFit="1" customWidth="1"/>
    <col min="6" max="6" width="17" bestFit="1" customWidth="1"/>
    <col min="7" max="7" width="15.28515625" bestFit="1" customWidth="1"/>
    <col min="8" max="8" width="15.140625" bestFit="1" customWidth="1"/>
    <col min="9" max="9" width="16.140625" bestFit="1" customWidth="1"/>
    <col min="10" max="10" width="9.7109375" customWidth="1"/>
    <col min="11" max="11" width="12.42578125" customWidth="1"/>
    <col min="12" max="12" width="10.42578125" customWidth="1"/>
    <col min="13" max="13" width="8.42578125" bestFit="1" customWidth="1"/>
    <col min="14" max="14" width="9.7109375" customWidth="1"/>
    <col min="15" max="15" width="11.42578125" customWidth="1"/>
    <col min="16" max="16" width="10.28515625" customWidth="1"/>
    <col min="17" max="17" width="8.42578125" bestFit="1" customWidth="1"/>
    <col min="18" max="18" width="8.42578125" customWidth="1"/>
    <col min="19" max="19" width="8.42578125" bestFit="1" customWidth="1"/>
    <col min="20" max="20" width="9.5703125" customWidth="1"/>
    <col min="21" max="21" width="10.7109375" customWidth="1"/>
    <col min="22" max="22" width="9.5703125" customWidth="1"/>
    <col min="23" max="23" width="8.42578125" bestFit="1" customWidth="1"/>
    <col min="24" max="24" width="10.28515625" customWidth="1"/>
    <col min="25" max="25" width="8.42578125" bestFit="1" customWidth="1"/>
    <col min="26" max="26" width="8.42578125" customWidth="1"/>
    <col min="27" max="27" width="8.42578125" bestFit="1" customWidth="1"/>
    <col min="28" max="28" width="9.5703125" customWidth="1"/>
    <col min="29" max="29" width="8.42578125" bestFit="1" customWidth="1"/>
    <col min="30" max="30" width="9.140625" customWidth="1"/>
    <col min="31" max="31" width="8.42578125" bestFit="1" customWidth="1"/>
    <col min="32" max="32" width="7.85546875" customWidth="1"/>
    <col min="33" max="33" width="8.42578125" bestFit="1" customWidth="1"/>
    <col min="34" max="34" width="7.85546875" customWidth="1"/>
    <col min="35" max="35" width="8.42578125" customWidth="1"/>
    <col min="36" max="36" width="8.140625" bestFit="1" customWidth="1"/>
    <col min="37" max="37" width="8.7109375" customWidth="1"/>
    <col min="38" max="38" width="9.7109375" customWidth="1"/>
    <col min="39" max="39" width="9.28515625" customWidth="1"/>
    <col min="40" max="40" width="8.140625" bestFit="1" customWidth="1"/>
    <col min="41" max="41" width="9.5703125" customWidth="1"/>
  </cols>
  <sheetData>
    <row r="1" spans="1:41" ht="23.25" customHeight="1">
      <c r="A1" s="1391" t="s">
        <v>1663</v>
      </c>
      <c r="B1" s="1392"/>
      <c r="C1" s="1392"/>
      <c r="D1" s="1392"/>
      <c r="E1" s="1392"/>
      <c r="F1" s="1392"/>
      <c r="G1" s="1392"/>
      <c r="H1" s="1392"/>
      <c r="I1" s="1392"/>
      <c r="J1" s="1392"/>
      <c r="K1" s="1392"/>
      <c r="L1" s="1392"/>
      <c r="M1" s="1392"/>
      <c r="N1" s="1392"/>
      <c r="O1" s="1392"/>
      <c r="P1" s="1392"/>
      <c r="Q1" s="1392"/>
      <c r="R1" s="1392"/>
      <c r="S1" s="1392"/>
      <c r="T1" s="1392"/>
      <c r="U1" s="1392"/>
      <c r="V1" s="1392"/>
      <c r="W1" s="1392"/>
      <c r="X1" s="1392"/>
      <c r="Y1" s="1392"/>
      <c r="Z1" s="1392"/>
      <c r="AA1" s="1392"/>
      <c r="AB1" s="1392"/>
      <c r="AC1" s="1392"/>
      <c r="AD1" s="1392"/>
      <c r="AE1" s="1392"/>
      <c r="AF1" s="1392"/>
      <c r="AG1" s="1392"/>
      <c r="AH1" s="1392"/>
      <c r="AI1" s="1392"/>
      <c r="AJ1" s="1392"/>
      <c r="AK1" s="1392"/>
      <c r="AL1" s="1392"/>
      <c r="AM1" s="1392"/>
      <c r="AN1" s="1392"/>
      <c r="AO1" s="1392"/>
    </row>
    <row r="2" spans="1:41" ht="36" customHeight="1">
      <c r="A2" s="945" t="s">
        <v>149</v>
      </c>
      <c r="B2" s="945" t="s">
        <v>1664</v>
      </c>
      <c r="C2" s="145" t="s">
        <v>239</v>
      </c>
      <c r="D2" s="145" t="s">
        <v>200</v>
      </c>
      <c r="E2" s="145" t="s">
        <v>483</v>
      </c>
      <c r="F2" s="145" t="s">
        <v>1665</v>
      </c>
      <c r="G2" s="145" t="s">
        <v>1666</v>
      </c>
      <c r="H2" s="145" t="s">
        <v>1667</v>
      </c>
      <c r="I2" s="145" t="s">
        <v>1668</v>
      </c>
      <c r="J2" s="1387" t="s">
        <v>1669</v>
      </c>
      <c r="K2" s="1388"/>
      <c r="L2" s="1387" t="s">
        <v>1670</v>
      </c>
      <c r="M2" s="1388"/>
      <c r="N2" s="1389" t="s">
        <v>1671</v>
      </c>
      <c r="O2" s="1390"/>
      <c r="P2" s="1387" t="s">
        <v>1672</v>
      </c>
      <c r="Q2" s="1388"/>
      <c r="R2" s="1387" t="s">
        <v>1673</v>
      </c>
      <c r="S2" s="1388"/>
      <c r="T2" s="1389" t="s">
        <v>1674</v>
      </c>
      <c r="U2" s="1390"/>
      <c r="V2" s="1387" t="s">
        <v>1675</v>
      </c>
      <c r="W2" s="1388"/>
      <c r="X2" s="1387" t="s">
        <v>1676</v>
      </c>
      <c r="Y2" s="1388"/>
      <c r="Z2" s="1387" t="s">
        <v>1677</v>
      </c>
      <c r="AA2" s="1388"/>
      <c r="AB2" s="1387" t="s">
        <v>1678</v>
      </c>
      <c r="AC2" s="1388"/>
      <c r="AD2" s="1387" t="s">
        <v>1679</v>
      </c>
      <c r="AE2" s="1388"/>
      <c r="AF2" s="1389" t="s">
        <v>1680</v>
      </c>
      <c r="AG2" s="1390"/>
      <c r="AH2" s="1387" t="s">
        <v>1681</v>
      </c>
      <c r="AI2" s="1388"/>
      <c r="AJ2" s="1387" t="s">
        <v>1682</v>
      </c>
      <c r="AK2" s="1388"/>
      <c r="AL2" s="1387" t="s">
        <v>1683</v>
      </c>
      <c r="AM2" s="1388"/>
      <c r="AN2" s="1387" t="s">
        <v>1684</v>
      </c>
      <c r="AO2" s="1388"/>
    </row>
    <row r="3" spans="1:41">
      <c r="A3" s="946"/>
      <c r="B3" s="946"/>
      <c r="C3" s="43"/>
      <c r="D3" s="43"/>
      <c r="E3" s="43"/>
      <c r="F3" s="43"/>
      <c r="G3" s="43"/>
      <c r="H3" s="43"/>
      <c r="I3" s="43"/>
      <c r="J3" s="43" t="s">
        <v>194</v>
      </c>
      <c r="K3" s="43" t="s">
        <v>195</v>
      </c>
      <c r="L3" s="43" t="s">
        <v>194</v>
      </c>
      <c r="M3" s="43" t="s">
        <v>195</v>
      </c>
      <c r="N3" s="43" t="s">
        <v>194</v>
      </c>
      <c r="O3" s="43" t="s">
        <v>195</v>
      </c>
      <c r="P3" s="43" t="s">
        <v>194</v>
      </c>
      <c r="Q3" s="43" t="s">
        <v>195</v>
      </c>
      <c r="R3" s="43" t="s">
        <v>194</v>
      </c>
      <c r="S3" s="43" t="s">
        <v>195</v>
      </c>
      <c r="T3" s="43" t="s">
        <v>194</v>
      </c>
      <c r="U3" s="43" t="s">
        <v>195</v>
      </c>
      <c r="V3" s="43" t="s">
        <v>194</v>
      </c>
      <c r="W3" s="43" t="s">
        <v>195</v>
      </c>
      <c r="X3" s="43" t="s">
        <v>194</v>
      </c>
      <c r="Y3" s="43" t="s">
        <v>195</v>
      </c>
      <c r="Z3" s="43" t="s">
        <v>194</v>
      </c>
      <c r="AA3" s="43" t="s">
        <v>195</v>
      </c>
      <c r="AB3" s="43" t="s">
        <v>194</v>
      </c>
      <c r="AC3" s="43" t="s">
        <v>195</v>
      </c>
      <c r="AD3" s="43" t="s">
        <v>194</v>
      </c>
      <c r="AE3" s="43" t="s">
        <v>195</v>
      </c>
      <c r="AF3" s="43" t="s">
        <v>194</v>
      </c>
      <c r="AG3" s="43" t="s">
        <v>195</v>
      </c>
      <c r="AH3" s="43" t="s">
        <v>194</v>
      </c>
      <c r="AI3" s="43" t="s">
        <v>195</v>
      </c>
      <c r="AJ3" s="43" t="s">
        <v>194</v>
      </c>
      <c r="AK3" s="43" t="s">
        <v>195</v>
      </c>
      <c r="AL3" s="43" t="s">
        <v>194</v>
      </c>
      <c r="AM3" s="43" t="s">
        <v>195</v>
      </c>
      <c r="AN3" s="43" t="s">
        <v>194</v>
      </c>
      <c r="AO3" s="43" t="s">
        <v>195</v>
      </c>
    </row>
    <row r="4" spans="1:41">
      <c r="A4" s="543"/>
      <c r="B4" s="543"/>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row>
    <row r="5" spans="1:41">
      <c r="A5" s="543"/>
      <c r="B5" s="543"/>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c r="A6" s="543"/>
      <c r="B6" s="543"/>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row>
    <row r="7" spans="1:41">
      <c r="A7" s="543"/>
      <c r="B7" s="543"/>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row>
    <row r="8" spans="1:41">
      <c r="A8" s="543"/>
      <c r="B8" s="543"/>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row>
    <row r="9" spans="1:41">
      <c r="A9" s="543"/>
      <c r="B9" s="543"/>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row>
    <row r="10" spans="1:41">
      <c r="A10" s="543"/>
      <c r="B10" s="543"/>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row>
    <row r="11" spans="1:41">
      <c r="A11" s="543"/>
      <c r="B11" s="543"/>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c r="A12" s="263" t="s">
        <v>2097</v>
      </c>
    </row>
    <row r="13" spans="1:41">
      <c r="A13" s="263" t="s">
        <v>1685</v>
      </c>
    </row>
    <row r="14" spans="1:41">
      <c r="A14" s="263" t="s">
        <v>1686</v>
      </c>
    </row>
    <row r="15" spans="1:41">
      <c r="A15" s="263" t="s">
        <v>1687</v>
      </c>
    </row>
    <row r="16" spans="1:41">
      <c r="A16" s="263" t="s">
        <v>1688</v>
      </c>
    </row>
    <row r="17" spans="1:1">
      <c r="A17" s="263" t="s">
        <v>1689</v>
      </c>
    </row>
  </sheetData>
  <mergeCells count="17">
    <mergeCell ref="A1:AO1"/>
    <mergeCell ref="AL2:AM2"/>
    <mergeCell ref="AJ2:AK2"/>
    <mergeCell ref="AN2:AO2"/>
    <mergeCell ref="AH2:AI2"/>
    <mergeCell ref="AD2:AE2"/>
    <mergeCell ref="AF2:AG2"/>
    <mergeCell ref="P2:Q2"/>
    <mergeCell ref="N2:O2"/>
    <mergeCell ref="L2:M2"/>
    <mergeCell ref="J2:K2"/>
    <mergeCell ref="AB2:AC2"/>
    <mergeCell ref="Z2:AA2"/>
    <mergeCell ref="X2:Y2"/>
    <mergeCell ref="V2:W2"/>
    <mergeCell ref="T2:U2"/>
    <mergeCell ref="R2:S2"/>
  </mergeCells>
  <pageMargins left="0.7" right="0.7" top="0.75" bottom="0.75" header="0.3" footer="0.3"/>
  <pageSetup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8"/>
  <sheetViews>
    <sheetView workbookViewId="0">
      <selection activeCell="E20" sqref="E20"/>
    </sheetView>
  </sheetViews>
  <sheetFormatPr defaultRowHeight="12.75"/>
  <cols>
    <col min="1" max="1" width="8.7109375" customWidth="1"/>
    <col min="2" max="2" width="13.140625" bestFit="1" customWidth="1"/>
    <col min="3" max="3" width="12.5703125" bestFit="1" customWidth="1"/>
    <col min="4" max="4" width="13.28515625" bestFit="1" customWidth="1"/>
    <col min="5" max="5" width="20" bestFit="1" customWidth="1"/>
    <col min="6" max="6" width="15.7109375" bestFit="1" customWidth="1"/>
    <col min="7" max="7" width="15.28515625" bestFit="1" customWidth="1"/>
    <col min="8" max="8" width="15.140625" bestFit="1" customWidth="1"/>
    <col min="9" max="9" width="16.140625" bestFit="1" customWidth="1"/>
    <col min="10" max="10" width="12.28515625" customWidth="1"/>
    <col min="11" max="11" width="9.42578125" bestFit="1" customWidth="1"/>
    <col min="12" max="12" width="8.5703125" bestFit="1" customWidth="1"/>
    <col min="13" max="13" width="9.42578125" bestFit="1" customWidth="1"/>
    <col min="14" max="14" width="8.5703125" bestFit="1" customWidth="1"/>
    <col min="15" max="15" width="9.42578125" bestFit="1" customWidth="1"/>
    <col min="16" max="16" width="8.5703125" bestFit="1" customWidth="1"/>
    <col min="17" max="17" width="9.42578125" bestFit="1" customWidth="1"/>
    <col min="18" max="18" width="8.5703125" bestFit="1" customWidth="1"/>
    <col min="19" max="19" width="9.42578125" bestFit="1" customWidth="1"/>
    <col min="20" max="20" width="8.5703125" bestFit="1" customWidth="1"/>
    <col min="21" max="21" width="9.42578125" bestFit="1" customWidth="1"/>
    <col min="22" max="22" width="8.5703125" bestFit="1" customWidth="1"/>
    <col min="23" max="23" width="9.42578125" bestFit="1" customWidth="1"/>
    <col min="24" max="24" width="8.5703125" bestFit="1" customWidth="1"/>
    <col min="25" max="25" width="9.42578125" bestFit="1" customWidth="1"/>
    <col min="26" max="26" width="8.5703125" bestFit="1" customWidth="1"/>
    <col min="27" max="27" width="9.42578125" bestFit="1" customWidth="1"/>
    <col min="28" max="28" width="8.5703125" bestFit="1" customWidth="1"/>
    <col min="29" max="29" width="9.42578125" bestFit="1" customWidth="1"/>
    <col min="30" max="30" width="8.5703125" bestFit="1" customWidth="1"/>
    <col min="31" max="31" width="9.42578125" bestFit="1" customWidth="1"/>
    <col min="32" max="32" width="8.5703125" bestFit="1" customWidth="1"/>
    <col min="33" max="33" width="9.42578125" bestFit="1" customWidth="1"/>
    <col min="34" max="34" width="8.5703125" bestFit="1" customWidth="1"/>
    <col min="35" max="35" width="9.42578125" bestFit="1" customWidth="1"/>
    <col min="36" max="36" width="8.5703125" bestFit="1" customWidth="1"/>
    <col min="37" max="37" width="9.42578125" bestFit="1" customWidth="1"/>
    <col min="38" max="38" width="8.5703125" bestFit="1" customWidth="1"/>
    <col min="39" max="39" width="9.42578125" bestFit="1" customWidth="1"/>
    <col min="40" max="40" width="8.5703125" bestFit="1" customWidth="1"/>
    <col min="41" max="41" width="9.42578125" bestFit="1" customWidth="1"/>
    <col min="42" max="42" width="8.5703125" bestFit="1" customWidth="1"/>
    <col min="43" max="43" width="9.42578125" bestFit="1" customWidth="1"/>
    <col min="44" max="44" width="8.5703125" bestFit="1" customWidth="1"/>
    <col min="45" max="45" width="9.42578125" bestFit="1" customWidth="1"/>
    <col min="46" max="46" width="8.5703125" bestFit="1" customWidth="1"/>
    <col min="47" max="47" width="9.42578125" bestFit="1" customWidth="1"/>
  </cols>
  <sheetData>
    <row r="1" spans="1:47">
      <c r="A1" s="43" t="s">
        <v>1690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row>
    <row r="2" spans="1:47" ht="35.25" customHeight="1">
      <c r="A2" s="145" t="s">
        <v>149</v>
      </c>
      <c r="B2" s="145" t="s">
        <v>1664</v>
      </c>
      <c r="C2" s="145" t="s">
        <v>239</v>
      </c>
      <c r="D2" s="145" t="s">
        <v>200</v>
      </c>
      <c r="E2" s="145" t="s">
        <v>483</v>
      </c>
      <c r="F2" s="145" t="s">
        <v>1665</v>
      </c>
      <c r="G2" s="145" t="s">
        <v>1666</v>
      </c>
      <c r="H2" s="145" t="s">
        <v>1667</v>
      </c>
      <c r="I2" s="145" t="s">
        <v>1668</v>
      </c>
      <c r="J2" s="1389" t="s">
        <v>1669</v>
      </c>
      <c r="K2" s="1390"/>
      <c r="L2" s="1389" t="s">
        <v>1691</v>
      </c>
      <c r="M2" s="1390"/>
      <c r="N2" s="1389" t="s">
        <v>1692</v>
      </c>
      <c r="O2" s="1390"/>
      <c r="P2" s="1389" t="s">
        <v>1693</v>
      </c>
      <c r="Q2" s="1390"/>
      <c r="R2" s="1389" t="s">
        <v>1694</v>
      </c>
      <c r="S2" s="1390"/>
      <c r="T2" s="1387" t="s">
        <v>1695</v>
      </c>
      <c r="U2" s="1388"/>
      <c r="V2" s="1387" t="s">
        <v>1696</v>
      </c>
      <c r="W2" s="1388"/>
      <c r="X2" s="1389" t="s">
        <v>1697</v>
      </c>
      <c r="Y2" s="1390"/>
      <c r="Z2" s="1389" t="s">
        <v>1698</v>
      </c>
      <c r="AA2" s="1390"/>
      <c r="AB2" s="1389" t="s">
        <v>1699</v>
      </c>
      <c r="AC2" s="1390"/>
      <c r="AD2" s="1389" t="s">
        <v>1700</v>
      </c>
      <c r="AE2" s="1390"/>
      <c r="AF2" s="1389" t="s">
        <v>1681</v>
      </c>
      <c r="AG2" s="1390"/>
      <c r="AH2" s="1389" t="s">
        <v>1682</v>
      </c>
      <c r="AI2" s="1390"/>
      <c r="AJ2" s="1389" t="s">
        <v>1701</v>
      </c>
      <c r="AK2" s="1390"/>
      <c r="AL2" s="1389" t="s">
        <v>1702</v>
      </c>
      <c r="AM2" s="1390"/>
      <c r="AN2" s="1389" t="s">
        <v>1703</v>
      </c>
      <c r="AO2" s="1390"/>
      <c r="AP2" s="1389" t="s">
        <v>1704</v>
      </c>
      <c r="AQ2" s="1390"/>
      <c r="AR2" s="1389" t="s">
        <v>1705</v>
      </c>
      <c r="AS2" s="1390"/>
      <c r="AT2" s="1389" t="s">
        <v>1684</v>
      </c>
      <c r="AU2" s="1390"/>
    </row>
    <row r="3" spans="1:47">
      <c r="A3" s="43"/>
      <c r="B3" s="43"/>
      <c r="C3" s="43"/>
      <c r="D3" s="43"/>
      <c r="E3" s="43"/>
      <c r="F3" s="43"/>
      <c r="G3" s="43"/>
      <c r="H3" s="43"/>
      <c r="I3" s="43"/>
      <c r="J3" s="43" t="s">
        <v>194</v>
      </c>
      <c r="K3" s="43" t="s">
        <v>195</v>
      </c>
      <c r="L3" s="43" t="s">
        <v>194</v>
      </c>
      <c r="M3" s="43" t="s">
        <v>195</v>
      </c>
      <c r="N3" s="43" t="s">
        <v>194</v>
      </c>
      <c r="O3" s="43" t="s">
        <v>195</v>
      </c>
      <c r="P3" s="43" t="s">
        <v>194</v>
      </c>
      <c r="Q3" s="43" t="s">
        <v>195</v>
      </c>
      <c r="R3" s="43" t="s">
        <v>194</v>
      </c>
      <c r="S3" s="43" t="s">
        <v>195</v>
      </c>
      <c r="T3" s="43" t="s">
        <v>194</v>
      </c>
      <c r="U3" s="43" t="s">
        <v>195</v>
      </c>
      <c r="V3" s="43" t="s">
        <v>194</v>
      </c>
      <c r="W3" s="43" t="s">
        <v>195</v>
      </c>
      <c r="X3" s="43" t="s">
        <v>194</v>
      </c>
      <c r="Y3" s="43" t="s">
        <v>195</v>
      </c>
      <c r="Z3" s="43" t="s">
        <v>194</v>
      </c>
      <c r="AA3" s="43" t="s">
        <v>195</v>
      </c>
      <c r="AB3" s="43" t="s">
        <v>194</v>
      </c>
      <c r="AC3" s="43" t="s">
        <v>195</v>
      </c>
      <c r="AD3" s="43" t="s">
        <v>194</v>
      </c>
      <c r="AE3" s="43" t="s">
        <v>195</v>
      </c>
      <c r="AF3" s="43" t="s">
        <v>194</v>
      </c>
      <c r="AG3" s="43" t="s">
        <v>195</v>
      </c>
      <c r="AH3" s="43" t="s">
        <v>194</v>
      </c>
      <c r="AI3" s="43" t="s">
        <v>195</v>
      </c>
      <c r="AJ3" s="43" t="s">
        <v>194</v>
      </c>
      <c r="AK3" s="43" t="s">
        <v>195</v>
      </c>
      <c r="AL3" s="43" t="s">
        <v>194</v>
      </c>
      <c r="AM3" s="43" t="s">
        <v>195</v>
      </c>
      <c r="AN3" s="43" t="s">
        <v>194</v>
      </c>
      <c r="AO3" s="43" t="s">
        <v>195</v>
      </c>
      <c r="AP3" s="43" t="s">
        <v>194</v>
      </c>
      <c r="AQ3" s="43" t="s">
        <v>195</v>
      </c>
      <c r="AR3" s="43" t="s">
        <v>194</v>
      </c>
      <c r="AS3" s="43" t="s">
        <v>195</v>
      </c>
      <c r="AT3" s="43" t="s">
        <v>194</v>
      </c>
      <c r="AU3" s="43" t="s">
        <v>195</v>
      </c>
    </row>
    <row r="4" spans="1:47">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row>
    <row r="5" spans="1:47">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row>
    <row r="6" spans="1:47">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row>
    <row r="7" spans="1:47">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row>
    <row r="8" spans="1:47">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row>
    <row r="9" spans="1:47">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row>
    <row r="10" spans="1:47">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row>
    <row r="11" spans="1:47">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row>
    <row r="13" spans="1:47">
      <c r="A13" t="s">
        <v>2097</v>
      </c>
    </row>
    <row r="14" spans="1:47">
      <c r="A14" t="s">
        <v>1685</v>
      </c>
    </row>
    <row r="15" spans="1:47">
      <c r="A15" t="s">
        <v>1686</v>
      </c>
    </row>
    <row r="16" spans="1:47">
      <c r="A16" t="s">
        <v>1687</v>
      </c>
    </row>
    <row r="17" spans="1:1">
      <c r="A17" t="s">
        <v>1688</v>
      </c>
    </row>
    <row r="18" spans="1:1">
      <c r="A18" t="s">
        <v>1689</v>
      </c>
    </row>
  </sheetData>
  <mergeCells count="19">
    <mergeCell ref="J2:K2"/>
    <mergeCell ref="L2:M2"/>
    <mergeCell ref="N2:O2"/>
    <mergeCell ref="P2:Q2"/>
    <mergeCell ref="R2:S2"/>
    <mergeCell ref="T2:U2"/>
    <mergeCell ref="V2:W2"/>
    <mergeCell ref="X2:Y2"/>
    <mergeCell ref="Z2:AA2"/>
    <mergeCell ref="AB2:AC2"/>
    <mergeCell ref="AD2:AE2"/>
    <mergeCell ref="AF2:AG2"/>
    <mergeCell ref="AT2:AU2"/>
    <mergeCell ref="AH2:AI2"/>
    <mergeCell ref="AJ2:AK2"/>
    <mergeCell ref="AL2:AM2"/>
    <mergeCell ref="AN2:AO2"/>
    <mergeCell ref="AP2:AQ2"/>
    <mergeCell ref="AR2:AS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8"/>
  <sheetViews>
    <sheetView topLeftCell="AH1" workbookViewId="0">
      <selection activeCell="AV7" sqref="AV7"/>
    </sheetView>
  </sheetViews>
  <sheetFormatPr defaultRowHeight="12.75"/>
  <cols>
    <col min="1" max="1" width="6.7109375" bestFit="1" customWidth="1"/>
    <col min="2" max="2" width="13.140625" bestFit="1" customWidth="1"/>
    <col min="3" max="3" width="12.5703125" bestFit="1" customWidth="1"/>
    <col min="4" max="4" width="13.28515625" bestFit="1" customWidth="1"/>
    <col min="5" max="5" width="20" bestFit="1" customWidth="1"/>
    <col min="6" max="6" width="17" bestFit="1" customWidth="1"/>
    <col min="7" max="7" width="15.28515625" bestFit="1" customWidth="1"/>
    <col min="8" max="8" width="15.7109375" bestFit="1" customWidth="1"/>
    <col min="9" max="9" width="16.140625" bestFit="1" customWidth="1"/>
    <col min="10" max="10" width="9.42578125" customWidth="1"/>
    <col min="11" max="11" width="11.140625" customWidth="1"/>
    <col min="12" max="12" width="8.5703125" bestFit="1" customWidth="1"/>
    <col min="13" max="13" width="9.42578125" bestFit="1" customWidth="1"/>
    <col min="14" max="14" width="8.5703125" bestFit="1" customWidth="1"/>
    <col min="15" max="15" width="9.42578125" bestFit="1" customWidth="1"/>
    <col min="16" max="16" width="8.5703125" bestFit="1" customWidth="1"/>
    <col min="17" max="17" width="9.42578125" bestFit="1" customWidth="1"/>
    <col min="18" max="18" width="8.5703125" bestFit="1" customWidth="1"/>
    <col min="19" max="19" width="9.42578125" bestFit="1" customWidth="1"/>
    <col min="20" max="20" width="8.5703125" bestFit="1" customWidth="1"/>
    <col min="21" max="21" width="9.42578125" bestFit="1" customWidth="1"/>
    <col min="22" max="22" width="8.5703125" bestFit="1" customWidth="1"/>
    <col min="23" max="23" width="9.42578125" bestFit="1" customWidth="1"/>
    <col min="24" max="24" width="8.5703125" bestFit="1" customWidth="1"/>
    <col min="25" max="25" width="9.42578125" bestFit="1" customWidth="1"/>
    <col min="26" max="26" width="8.5703125" bestFit="1" customWidth="1"/>
    <col min="27" max="27" width="9.42578125" bestFit="1" customWidth="1"/>
    <col min="28" max="28" width="8.5703125" bestFit="1" customWidth="1"/>
    <col min="29" max="29" width="9.42578125" bestFit="1" customWidth="1"/>
    <col min="30" max="30" width="8.5703125" bestFit="1" customWidth="1"/>
    <col min="31" max="31" width="9.42578125" bestFit="1" customWidth="1"/>
    <col min="32" max="32" width="8.5703125" bestFit="1" customWidth="1"/>
    <col min="33" max="33" width="9.42578125" bestFit="1" customWidth="1"/>
    <col min="34" max="34" width="8.5703125" bestFit="1" customWidth="1"/>
    <col min="35" max="35" width="9.42578125" bestFit="1" customWidth="1"/>
    <col min="36" max="36" width="8.5703125" bestFit="1" customWidth="1"/>
    <col min="37" max="37" width="9.42578125" bestFit="1" customWidth="1"/>
    <col min="38" max="38" width="8.5703125" bestFit="1" customWidth="1"/>
    <col min="39" max="39" width="9.42578125" bestFit="1" customWidth="1"/>
    <col min="40" max="40" width="8.5703125" bestFit="1" customWidth="1"/>
    <col min="41" max="41" width="9.42578125" bestFit="1" customWidth="1"/>
    <col min="42" max="42" width="8.5703125" bestFit="1" customWidth="1"/>
    <col min="43" max="43" width="9.42578125" bestFit="1" customWidth="1"/>
    <col min="44" max="44" width="8.5703125" bestFit="1" customWidth="1"/>
    <col min="45" max="45" width="9.42578125" bestFit="1" customWidth="1"/>
    <col min="46" max="46" width="8.5703125" bestFit="1" customWidth="1"/>
    <col min="47" max="47" width="9.42578125" bestFit="1" customWidth="1"/>
    <col min="48" max="48" width="8.5703125" bestFit="1" customWidth="1"/>
    <col min="49" max="49" width="9.42578125" bestFit="1" customWidth="1"/>
    <col min="50" max="50" width="8.5703125" bestFit="1" customWidth="1"/>
    <col min="51" max="51" width="9.42578125" bestFit="1" customWidth="1"/>
    <col min="52" max="52" width="8.5703125" bestFit="1" customWidth="1"/>
    <col min="53" max="53" width="9.42578125" bestFit="1" customWidth="1"/>
  </cols>
  <sheetData>
    <row r="1" spans="1:53">
      <c r="A1" s="145" t="s">
        <v>1706</v>
      </c>
      <c r="B1" s="145"/>
      <c r="C1" s="145"/>
      <c r="D1" s="145"/>
      <c r="E1" s="145"/>
      <c r="F1" s="145"/>
      <c r="G1" s="145"/>
      <c r="H1" s="145"/>
      <c r="I1" s="145"/>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row>
    <row r="2" spans="1:53" ht="38.25" customHeight="1">
      <c r="A2" s="145" t="s">
        <v>149</v>
      </c>
      <c r="B2" s="145" t="s">
        <v>1664</v>
      </c>
      <c r="C2" s="145" t="s">
        <v>239</v>
      </c>
      <c r="D2" s="145" t="s">
        <v>200</v>
      </c>
      <c r="E2" s="145" t="s">
        <v>483</v>
      </c>
      <c r="F2" s="145" t="s">
        <v>1665</v>
      </c>
      <c r="G2" s="145" t="s">
        <v>1666</v>
      </c>
      <c r="H2" s="145" t="s">
        <v>1707</v>
      </c>
      <c r="I2" s="145" t="s">
        <v>1668</v>
      </c>
      <c r="J2" s="1389" t="s">
        <v>1669</v>
      </c>
      <c r="K2" s="1390"/>
      <c r="L2" s="1389" t="s">
        <v>1691</v>
      </c>
      <c r="M2" s="1390"/>
      <c r="N2" s="1389" t="s">
        <v>1692</v>
      </c>
      <c r="O2" s="1390"/>
      <c r="P2" s="1389" t="s">
        <v>1693</v>
      </c>
      <c r="Q2" s="1390"/>
      <c r="R2" s="1389" t="s">
        <v>1694</v>
      </c>
      <c r="S2" s="1390"/>
      <c r="T2" s="1389" t="s">
        <v>1695</v>
      </c>
      <c r="U2" s="1390"/>
      <c r="V2" s="1389" t="s">
        <v>1696</v>
      </c>
      <c r="W2" s="1390"/>
      <c r="X2" s="1389" t="s">
        <v>1697</v>
      </c>
      <c r="Y2" s="1390"/>
      <c r="Z2" s="1389" t="s">
        <v>1698</v>
      </c>
      <c r="AA2" s="1390"/>
      <c r="AB2" s="1389" t="s">
        <v>1699</v>
      </c>
      <c r="AC2" s="1390"/>
      <c r="AD2" s="1389" t="s">
        <v>1700</v>
      </c>
      <c r="AE2" s="1390"/>
      <c r="AF2" s="1389" t="s">
        <v>1681</v>
      </c>
      <c r="AG2" s="1390"/>
      <c r="AH2" s="1389" t="s">
        <v>1682</v>
      </c>
      <c r="AI2" s="1390"/>
      <c r="AJ2" s="1389" t="s">
        <v>1701</v>
      </c>
      <c r="AK2" s="1390"/>
      <c r="AL2" s="1389" t="s">
        <v>1702</v>
      </c>
      <c r="AM2" s="1390"/>
      <c r="AN2" s="1389" t="s">
        <v>1705</v>
      </c>
      <c r="AO2" s="1390"/>
      <c r="AP2" s="1389" t="s">
        <v>1703</v>
      </c>
      <c r="AQ2" s="1390"/>
      <c r="AR2" s="1389" t="s">
        <v>1704</v>
      </c>
      <c r="AS2" s="1390"/>
      <c r="AT2" s="1389" t="s">
        <v>1708</v>
      </c>
      <c r="AU2" s="1390"/>
      <c r="AV2" s="1389" t="s">
        <v>1709</v>
      </c>
      <c r="AW2" s="1390"/>
      <c r="AX2" s="1389" t="s">
        <v>1710</v>
      </c>
      <c r="AY2" s="1390"/>
      <c r="AZ2" s="1389" t="s">
        <v>1684</v>
      </c>
      <c r="BA2" s="1390"/>
    </row>
    <row r="3" spans="1:53">
      <c r="A3" s="27"/>
      <c r="B3" s="27"/>
      <c r="C3" s="27"/>
      <c r="D3" s="27"/>
      <c r="E3" s="27"/>
      <c r="F3" s="27"/>
      <c r="G3" s="27"/>
      <c r="H3" s="27"/>
      <c r="I3" s="27"/>
      <c r="J3" s="43" t="s">
        <v>194</v>
      </c>
      <c r="K3" s="43" t="s">
        <v>195</v>
      </c>
      <c r="L3" s="43" t="s">
        <v>194</v>
      </c>
      <c r="M3" s="43" t="s">
        <v>195</v>
      </c>
      <c r="N3" s="43" t="s">
        <v>194</v>
      </c>
      <c r="O3" s="43" t="s">
        <v>195</v>
      </c>
      <c r="P3" s="43" t="s">
        <v>194</v>
      </c>
      <c r="Q3" s="43" t="s">
        <v>195</v>
      </c>
      <c r="R3" s="43" t="s">
        <v>194</v>
      </c>
      <c r="S3" s="43" t="s">
        <v>195</v>
      </c>
      <c r="T3" s="43" t="s">
        <v>194</v>
      </c>
      <c r="U3" s="43" t="s">
        <v>195</v>
      </c>
      <c r="V3" s="43" t="s">
        <v>194</v>
      </c>
      <c r="W3" s="43" t="s">
        <v>195</v>
      </c>
      <c r="X3" s="43" t="s">
        <v>194</v>
      </c>
      <c r="Y3" s="43" t="s">
        <v>195</v>
      </c>
      <c r="Z3" s="43" t="s">
        <v>194</v>
      </c>
      <c r="AA3" s="43" t="s">
        <v>195</v>
      </c>
      <c r="AB3" s="43" t="s">
        <v>194</v>
      </c>
      <c r="AC3" s="43" t="s">
        <v>195</v>
      </c>
      <c r="AD3" s="43" t="s">
        <v>194</v>
      </c>
      <c r="AE3" s="43" t="s">
        <v>195</v>
      </c>
      <c r="AF3" s="43" t="s">
        <v>194</v>
      </c>
      <c r="AG3" s="43" t="s">
        <v>195</v>
      </c>
      <c r="AH3" s="43" t="s">
        <v>194</v>
      </c>
      <c r="AI3" s="43" t="s">
        <v>195</v>
      </c>
      <c r="AJ3" s="43" t="s">
        <v>194</v>
      </c>
      <c r="AK3" s="43" t="s">
        <v>195</v>
      </c>
      <c r="AL3" s="43" t="s">
        <v>194</v>
      </c>
      <c r="AM3" s="43" t="s">
        <v>195</v>
      </c>
      <c r="AN3" s="43" t="s">
        <v>194</v>
      </c>
      <c r="AO3" s="43" t="s">
        <v>195</v>
      </c>
      <c r="AP3" s="43" t="s">
        <v>194</v>
      </c>
      <c r="AQ3" s="43" t="s">
        <v>195</v>
      </c>
      <c r="AR3" s="43" t="s">
        <v>194</v>
      </c>
      <c r="AS3" s="43" t="s">
        <v>195</v>
      </c>
      <c r="AT3" s="43" t="s">
        <v>194</v>
      </c>
      <c r="AU3" s="43" t="s">
        <v>195</v>
      </c>
      <c r="AV3" s="43" t="s">
        <v>194</v>
      </c>
      <c r="AW3" s="43" t="s">
        <v>195</v>
      </c>
      <c r="AX3" s="43" t="s">
        <v>194</v>
      </c>
      <c r="AY3" s="43" t="s">
        <v>195</v>
      </c>
      <c r="AZ3" s="43" t="s">
        <v>194</v>
      </c>
      <c r="BA3" s="43" t="s">
        <v>195</v>
      </c>
    </row>
    <row r="4" spans="1:53">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row>
    <row r="5" spans="1:53">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row>
    <row r="6" spans="1:53">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row>
    <row r="7" spans="1:53">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row>
    <row r="8" spans="1:53">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row>
    <row r="9" spans="1:53">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row>
    <row r="10" spans="1:53">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row>
    <row r="11" spans="1:53">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row>
    <row r="12" spans="1:53">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row>
    <row r="13" spans="1:53">
      <c r="A13" t="s">
        <v>2097</v>
      </c>
    </row>
    <row r="14" spans="1:53">
      <c r="A14" t="s">
        <v>1685</v>
      </c>
    </row>
    <row r="15" spans="1:53">
      <c r="A15" t="s">
        <v>1686</v>
      </c>
    </row>
    <row r="16" spans="1:53">
      <c r="A16" t="s">
        <v>1687</v>
      </c>
    </row>
    <row r="17" spans="1:1">
      <c r="A17" t="s">
        <v>1688</v>
      </c>
    </row>
    <row r="18" spans="1:1">
      <c r="A18" t="s">
        <v>1689</v>
      </c>
    </row>
  </sheetData>
  <mergeCells count="22">
    <mergeCell ref="J2:K2"/>
    <mergeCell ref="L2:M2"/>
    <mergeCell ref="N2:O2"/>
    <mergeCell ref="P2:Q2"/>
    <mergeCell ref="R2:S2"/>
    <mergeCell ref="T2:U2"/>
    <mergeCell ref="V2:W2"/>
    <mergeCell ref="X2:Y2"/>
    <mergeCell ref="Z2:AA2"/>
    <mergeCell ref="AB2:AC2"/>
    <mergeCell ref="AD2:AE2"/>
    <mergeCell ref="AF2:AG2"/>
    <mergeCell ref="AT2:AU2"/>
    <mergeCell ref="AV2:AW2"/>
    <mergeCell ref="AX2:AY2"/>
    <mergeCell ref="AZ2:BA2"/>
    <mergeCell ref="AH2:AI2"/>
    <mergeCell ref="AJ2:AK2"/>
    <mergeCell ref="AL2:AM2"/>
    <mergeCell ref="AN2:AO2"/>
    <mergeCell ref="AP2:AQ2"/>
    <mergeCell ref="AR2:AS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Normal="100" zoomScaleSheetLayoutView="85" workbookViewId="0">
      <selection activeCell="G1" sqref="C1:G1"/>
    </sheetView>
  </sheetViews>
  <sheetFormatPr defaultRowHeight="15"/>
  <cols>
    <col min="1" max="16384" width="9.140625" style="544"/>
  </cols>
  <sheetData>
    <row r="1" spans="1:16" ht="28.5" customHeight="1">
      <c r="A1" s="812"/>
      <c r="B1" s="812"/>
      <c r="C1" s="812"/>
      <c r="D1" s="812"/>
      <c r="E1" s="545" t="s">
        <v>1711</v>
      </c>
    </row>
    <row r="2" spans="1:16" ht="40.5" customHeight="1" thickBot="1">
      <c r="A2" s="812"/>
      <c r="B2" s="872"/>
      <c r="C2" s="837" t="s">
        <v>1712</v>
      </c>
      <c r="D2" s="837" t="s">
        <v>968</v>
      </c>
      <c r="E2" s="546" t="s">
        <v>1713</v>
      </c>
      <c r="F2" s="546" t="s">
        <v>1714</v>
      </c>
      <c r="G2" s="546" t="s">
        <v>1712</v>
      </c>
      <c r="H2" s="546" t="s">
        <v>968</v>
      </c>
      <c r="I2" s="546" t="s">
        <v>1713</v>
      </c>
      <c r="J2" s="546" t="s">
        <v>1714</v>
      </c>
      <c r="K2" s="546" t="s">
        <v>1712</v>
      </c>
      <c r="L2" s="546" t="s">
        <v>968</v>
      </c>
      <c r="M2" s="546" t="s">
        <v>1713</v>
      </c>
      <c r="N2" s="546" t="s">
        <v>1714</v>
      </c>
      <c r="O2" s="677"/>
      <c r="P2" s="677"/>
    </row>
    <row r="3" spans="1:16" ht="72.75" thickBot="1">
      <c r="A3" s="707"/>
      <c r="B3" s="751" t="s">
        <v>1715</v>
      </c>
      <c r="C3" s="750"/>
      <c r="D3" s="750"/>
      <c r="E3" s="546"/>
      <c r="F3" s="546"/>
      <c r="G3" s="546"/>
      <c r="H3" s="546"/>
      <c r="I3" s="546"/>
      <c r="J3" s="546"/>
      <c r="K3" s="546"/>
      <c r="L3" s="546"/>
      <c r="M3" s="546"/>
      <c r="N3" s="546"/>
      <c r="O3" s="546"/>
      <c r="P3" s="547" t="s">
        <v>1716</v>
      </c>
    </row>
    <row r="4" spans="1:16" ht="18.75">
      <c r="A4" s="707"/>
      <c r="B4" s="752"/>
      <c r="C4" s="707"/>
      <c r="D4" s="707"/>
    </row>
    <row r="5" spans="1:16" ht="19.5" thickBot="1">
      <c r="A5" s="707"/>
      <c r="B5" s="707"/>
      <c r="C5" s="707"/>
      <c r="D5" s="707"/>
      <c r="E5" s="545" t="s">
        <v>1717</v>
      </c>
    </row>
    <row r="6" spans="1:16" ht="216.75" thickBot="1">
      <c r="B6" s="548" t="s">
        <v>133</v>
      </c>
      <c r="C6" s="549" t="s">
        <v>3</v>
      </c>
      <c r="D6" s="857" t="s">
        <v>1718</v>
      </c>
      <c r="E6" s="549" t="s">
        <v>1719</v>
      </c>
      <c r="F6" s="549" t="s">
        <v>1720</v>
      </c>
      <c r="G6" s="549" t="s">
        <v>1721</v>
      </c>
      <c r="H6" s="549" t="s">
        <v>1722</v>
      </c>
      <c r="I6" s="549" t="s">
        <v>1723</v>
      </c>
      <c r="J6" s="549" t="s">
        <v>1724</v>
      </c>
      <c r="K6" s="550" t="s">
        <v>1725</v>
      </c>
      <c r="L6" s="550" t="s">
        <v>1726</v>
      </c>
      <c r="M6" s="549" t="s">
        <v>1727</v>
      </c>
    </row>
    <row r="7" spans="1:16" ht="15.75" thickBot="1">
      <c r="B7" s="551">
        <v>1</v>
      </c>
      <c r="C7" s="552"/>
      <c r="D7" s="553"/>
      <c r="E7" s="553"/>
      <c r="F7" s="554"/>
      <c r="G7" s="555"/>
      <c r="H7" s="555"/>
      <c r="I7" s="556"/>
      <c r="J7" s="555"/>
      <c r="K7" s="555"/>
      <c r="L7" s="555"/>
      <c r="M7" s="555"/>
    </row>
    <row r="8" spans="1:16" ht="15.75" thickBot="1">
      <c r="B8" s="551">
        <v>2</v>
      </c>
      <c r="C8" s="554"/>
      <c r="D8" s="553"/>
      <c r="E8" s="553"/>
      <c r="F8" s="554"/>
      <c r="G8" s="555"/>
      <c r="H8" s="555"/>
      <c r="I8" s="556"/>
      <c r="J8" s="555"/>
      <c r="K8" s="555"/>
      <c r="L8" s="555"/>
      <c r="M8" s="555"/>
    </row>
    <row r="9" spans="1:16" ht="15.75" thickBot="1">
      <c r="B9" s="551">
        <v>3</v>
      </c>
      <c r="C9" s="554"/>
      <c r="D9" s="553"/>
      <c r="E9" s="553"/>
      <c r="F9" s="554"/>
      <c r="G9" s="557"/>
      <c r="H9" s="555"/>
      <c r="I9" s="556"/>
      <c r="J9" s="555"/>
      <c r="K9" s="555"/>
      <c r="L9" s="555"/>
      <c r="M9" s="555"/>
    </row>
    <row r="10" spans="1:16" ht="15.75" thickBot="1">
      <c r="B10" s="551">
        <v>4</v>
      </c>
      <c r="C10" s="554"/>
      <c r="D10" s="553"/>
      <c r="E10" s="553"/>
      <c r="F10" s="554"/>
      <c r="G10" s="557"/>
      <c r="H10" s="555"/>
      <c r="I10" s="556"/>
      <c r="J10" s="555"/>
      <c r="K10" s="555"/>
      <c r="L10" s="555"/>
      <c r="M10" s="555"/>
    </row>
    <row r="11" spans="1:16" ht="15.75" thickBot="1">
      <c r="B11" s="551">
        <v>5</v>
      </c>
      <c r="C11" s="554"/>
      <c r="D11" s="553"/>
      <c r="E11" s="553"/>
      <c r="F11" s="554"/>
      <c r="G11" s="557"/>
      <c r="H11" s="555"/>
      <c r="I11" s="556"/>
      <c r="J11" s="555"/>
      <c r="K11" s="555"/>
      <c r="L11" s="555"/>
      <c r="M11" s="555"/>
    </row>
    <row r="12" spans="1:16" ht="15.75" thickBot="1">
      <c r="B12" s="551">
        <v>6</v>
      </c>
      <c r="C12" s="554"/>
      <c r="D12" s="553"/>
      <c r="E12" s="553"/>
      <c r="F12" s="554"/>
      <c r="G12" s="557"/>
      <c r="H12" s="555"/>
      <c r="I12" s="556"/>
      <c r="J12" s="555"/>
      <c r="K12" s="555"/>
      <c r="L12" s="555"/>
      <c r="M12" s="555"/>
    </row>
    <row r="13" spans="1:16" ht="15.75" thickBot="1">
      <c r="B13" s="551">
        <v>7</v>
      </c>
      <c r="C13" s="554"/>
      <c r="D13" s="553"/>
      <c r="E13" s="553"/>
      <c r="F13" s="554"/>
      <c r="G13" s="557"/>
      <c r="H13" s="555"/>
      <c r="I13" s="556"/>
      <c r="J13" s="555"/>
      <c r="K13" s="555"/>
      <c r="L13" s="555"/>
      <c r="M13" s="555"/>
    </row>
    <row r="14" spans="1:16" ht="15.75" thickBot="1">
      <c r="B14" s="551">
        <v>8</v>
      </c>
      <c r="C14" s="554"/>
      <c r="D14" s="553"/>
      <c r="E14" s="553"/>
      <c r="F14" s="554"/>
      <c r="G14" s="557"/>
      <c r="H14" s="555"/>
      <c r="I14" s="556"/>
      <c r="J14" s="555"/>
      <c r="K14" s="555"/>
      <c r="L14" s="555"/>
      <c r="M14" s="555"/>
    </row>
    <row r="15" spans="1:16" ht="15.75" thickBot="1">
      <c r="B15" s="551">
        <v>9</v>
      </c>
      <c r="C15" s="554"/>
      <c r="D15" s="553"/>
      <c r="E15" s="553"/>
      <c r="F15" s="554"/>
      <c r="G15" s="557"/>
      <c r="H15" s="555"/>
      <c r="I15" s="556"/>
      <c r="J15" s="555"/>
      <c r="K15" s="555"/>
      <c r="L15" s="555"/>
      <c r="M15" s="555"/>
    </row>
    <row r="16" spans="1:16" ht="15.75" thickBot="1">
      <c r="B16" s="551">
        <v>10</v>
      </c>
      <c r="C16" s="554"/>
      <c r="D16" s="553"/>
      <c r="E16" s="553"/>
      <c r="F16" s="554"/>
      <c r="G16" s="557"/>
      <c r="H16" s="555"/>
      <c r="I16" s="556"/>
      <c r="J16" s="555"/>
      <c r="K16" s="555"/>
      <c r="L16" s="555"/>
      <c r="M16" s="555"/>
    </row>
    <row r="17" spans="2:2">
      <c r="B17" s="558" t="s">
        <v>1728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5"/>
  <sheetViews>
    <sheetView view="pageBreakPreview" zoomScale="85" zoomScaleSheetLayoutView="85" workbookViewId="0">
      <selection sqref="A1:IV1"/>
    </sheetView>
  </sheetViews>
  <sheetFormatPr defaultRowHeight="12.75"/>
  <cols>
    <col min="2" max="2" width="21" customWidth="1"/>
    <col min="3" max="3" width="15.42578125" customWidth="1"/>
    <col min="4" max="4" width="16.140625" customWidth="1"/>
    <col min="5" max="5" width="23.7109375" customWidth="1"/>
    <col min="6" max="6" width="25.5703125" customWidth="1"/>
    <col min="7" max="7" width="32" customWidth="1"/>
  </cols>
  <sheetData>
    <row r="1" spans="1:7" ht="36">
      <c r="A1" s="940" t="s">
        <v>107</v>
      </c>
      <c r="B1" s="940" t="s">
        <v>108</v>
      </c>
      <c r="C1" s="989" t="s">
        <v>109</v>
      </c>
      <c r="D1" s="990"/>
      <c r="E1" s="672" t="s">
        <v>110</v>
      </c>
      <c r="F1" s="671" t="s">
        <v>111</v>
      </c>
      <c r="G1" s="671" t="s">
        <v>15</v>
      </c>
    </row>
    <row r="2" spans="1:7" ht="40.5" customHeight="1">
      <c r="A2" s="997"/>
      <c r="B2" s="998"/>
      <c r="C2" s="998"/>
      <c r="D2" s="998"/>
      <c r="E2" s="999"/>
      <c r="F2" s="999"/>
      <c r="G2" s="1000"/>
    </row>
    <row r="3" spans="1:7" ht="18" customHeight="1">
      <c r="A3" s="761"/>
      <c r="B3" s="702"/>
      <c r="C3" s="702"/>
      <c r="D3" s="702"/>
      <c r="E3" s="27"/>
      <c r="F3" s="994"/>
      <c r="G3" s="994"/>
    </row>
    <row r="4" spans="1:7" ht="18" customHeight="1">
      <c r="A4" s="761">
        <v>1</v>
      </c>
      <c r="B4" s="702"/>
      <c r="C4" s="702"/>
      <c r="D4" s="702"/>
      <c r="E4" s="27"/>
      <c r="F4" s="995"/>
      <c r="G4" s="995"/>
    </row>
    <row r="5" spans="1:7" ht="18" customHeight="1">
      <c r="A5" s="761">
        <v>2</v>
      </c>
      <c r="B5" s="702"/>
      <c r="C5" s="702"/>
      <c r="D5" s="702"/>
      <c r="E5" s="27"/>
      <c r="F5" s="995"/>
      <c r="G5" s="995"/>
    </row>
    <row r="6" spans="1:7" ht="18" customHeight="1">
      <c r="A6" s="26">
        <v>3</v>
      </c>
      <c r="B6" s="27"/>
      <c r="C6" s="27"/>
      <c r="D6" s="702"/>
      <c r="E6" s="27"/>
      <c r="F6" s="995"/>
      <c r="G6" s="995"/>
    </row>
    <row r="7" spans="1:7" ht="18" customHeight="1">
      <c r="A7" s="26">
        <v>4</v>
      </c>
      <c r="B7" s="27"/>
      <c r="C7" s="27"/>
      <c r="D7" s="27"/>
      <c r="E7" s="27"/>
      <c r="F7" s="995"/>
      <c r="G7" s="995"/>
    </row>
    <row r="8" spans="1:7" ht="18" customHeight="1">
      <c r="A8" s="26">
        <v>5</v>
      </c>
      <c r="B8" s="27"/>
      <c r="C8" s="27"/>
      <c r="D8" s="27"/>
      <c r="E8" s="27"/>
      <c r="F8" s="995"/>
      <c r="G8" s="995"/>
    </row>
    <row r="9" spans="1:7" ht="18" customHeight="1">
      <c r="A9" s="26">
        <v>6</v>
      </c>
      <c r="B9" s="27"/>
      <c r="C9" s="27"/>
      <c r="D9" s="27"/>
      <c r="E9" s="27"/>
      <c r="F9" s="995"/>
      <c r="G9" s="995"/>
    </row>
    <row r="10" spans="1:7" ht="18" customHeight="1">
      <c r="A10" s="26">
        <v>7</v>
      </c>
      <c r="B10" s="27"/>
      <c r="C10" s="27"/>
      <c r="D10" s="27"/>
      <c r="E10" s="27"/>
      <c r="F10" s="996"/>
      <c r="G10" s="996"/>
    </row>
    <row r="11" spans="1:7" ht="18" customHeight="1">
      <c r="A11" s="26">
        <v>8</v>
      </c>
      <c r="B11" s="27"/>
      <c r="C11" s="27"/>
      <c r="D11" s="27"/>
      <c r="E11" s="27"/>
      <c r="F11" s="27"/>
      <c r="G11" s="27"/>
    </row>
    <row r="12" spans="1:7" ht="18" customHeight="1">
      <c r="A12" s="991" t="s">
        <v>112</v>
      </c>
      <c r="B12" s="992"/>
      <c r="C12" s="992"/>
      <c r="D12" s="992"/>
      <c r="E12" s="992"/>
      <c r="F12" s="992"/>
      <c r="G12" s="993"/>
    </row>
    <row r="13" spans="1:7" ht="18" customHeight="1">
      <c r="A13" s="26">
        <v>1</v>
      </c>
      <c r="B13" s="27"/>
      <c r="C13" s="27"/>
      <c r="D13" s="27"/>
      <c r="E13" s="27"/>
      <c r="F13" s="994"/>
      <c r="G13" s="994"/>
    </row>
    <row r="14" spans="1:7" ht="18" customHeight="1">
      <c r="A14" s="26">
        <v>2</v>
      </c>
      <c r="B14" s="27"/>
      <c r="C14" s="27"/>
      <c r="D14" s="27"/>
      <c r="E14" s="27"/>
      <c r="F14" s="995"/>
      <c r="G14" s="995"/>
    </row>
    <row r="15" spans="1:7" ht="18" customHeight="1">
      <c r="A15" s="26">
        <v>3</v>
      </c>
      <c r="B15" s="27"/>
      <c r="C15" s="27"/>
      <c r="D15" s="27"/>
      <c r="E15" s="27"/>
      <c r="F15" s="995"/>
      <c r="G15" s="995"/>
    </row>
    <row r="16" spans="1:7" ht="18" customHeight="1">
      <c r="A16" s="26">
        <v>4</v>
      </c>
      <c r="B16" s="27"/>
      <c r="C16" s="27"/>
      <c r="D16" s="27"/>
      <c r="E16" s="27"/>
      <c r="F16" s="995"/>
      <c r="G16" s="995"/>
    </row>
    <row r="17" spans="1:7" ht="18" customHeight="1">
      <c r="A17" s="26">
        <v>5</v>
      </c>
      <c r="B17" s="27"/>
      <c r="C17" s="27"/>
      <c r="D17" s="27"/>
      <c r="E17" s="27"/>
      <c r="F17" s="996"/>
      <c r="G17" s="996"/>
    </row>
    <row r="18" spans="1:7" ht="18" customHeight="1">
      <c r="A18" s="26">
        <v>6</v>
      </c>
      <c r="B18" s="27"/>
      <c r="C18" s="27"/>
      <c r="D18" s="27"/>
      <c r="E18" s="27"/>
      <c r="F18" s="27"/>
      <c r="G18" s="27"/>
    </row>
    <row r="19" spans="1:7" ht="18" customHeight="1">
      <c r="A19" s="991" t="s">
        <v>113</v>
      </c>
      <c r="B19" s="992"/>
      <c r="C19" s="992"/>
      <c r="D19" s="992"/>
      <c r="E19" s="992"/>
      <c r="F19" s="992"/>
      <c r="G19" s="993"/>
    </row>
    <row r="20" spans="1:7" ht="18" customHeight="1">
      <c r="A20" s="26">
        <v>1</v>
      </c>
      <c r="B20" s="27"/>
      <c r="C20" s="27"/>
      <c r="D20" s="27"/>
      <c r="E20" s="27"/>
      <c r="F20" s="994"/>
      <c r="G20" s="994"/>
    </row>
    <row r="21" spans="1:7" ht="18" customHeight="1">
      <c r="A21" s="26">
        <v>2</v>
      </c>
      <c r="B21" s="27"/>
      <c r="C21" s="27"/>
      <c r="D21" s="27"/>
      <c r="E21" s="27"/>
      <c r="F21" s="995"/>
      <c r="G21" s="995"/>
    </row>
    <row r="22" spans="1:7" ht="18" customHeight="1">
      <c r="A22" s="26">
        <v>3</v>
      </c>
      <c r="B22" s="27"/>
      <c r="C22" s="27"/>
      <c r="D22" s="27"/>
      <c r="E22" s="27"/>
      <c r="F22" s="995"/>
      <c r="G22" s="995"/>
    </row>
    <row r="23" spans="1:7" ht="18" customHeight="1">
      <c r="A23" s="26">
        <v>4</v>
      </c>
      <c r="B23" s="27"/>
      <c r="C23" s="27"/>
      <c r="D23" s="27"/>
      <c r="E23" s="27"/>
      <c r="F23" s="995"/>
      <c r="G23" s="996"/>
    </row>
    <row r="24" spans="1:7" ht="18" customHeight="1">
      <c r="A24" s="26">
        <v>5</v>
      </c>
      <c r="B24" s="27"/>
      <c r="C24" s="27"/>
      <c r="D24" s="27"/>
      <c r="E24" s="27"/>
      <c r="F24" s="996"/>
      <c r="G24" s="27"/>
    </row>
    <row r="25" spans="1:7" ht="18" customHeight="1">
      <c r="A25" s="28">
        <v>6</v>
      </c>
      <c r="B25" s="27"/>
      <c r="C25" s="27"/>
      <c r="D25" s="27"/>
      <c r="E25" s="27"/>
      <c r="F25" s="27"/>
      <c r="G25" s="27"/>
    </row>
  </sheetData>
  <mergeCells count="10">
    <mergeCell ref="C1:D1"/>
    <mergeCell ref="A19:G19"/>
    <mergeCell ref="F20:F24"/>
    <mergeCell ref="G20:G23"/>
    <mergeCell ref="A2:G2"/>
    <mergeCell ref="F3:F10"/>
    <mergeCell ref="G3:G10"/>
    <mergeCell ref="A12:G12"/>
    <mergeCell ref="F13:F17"/>
    <mergeCell ref="G13:G17"/>
  </mergeCells>
  <pageMargins left="0.3" right="0.22" top="0.74803149606299213" bottom="0.74803149606299213"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zoomScaleNormal="100" zoomScaleSheetLayoutView="100" workbookViewId="0">
      <selection activeCell="A17" sqref="A17:A18"/>
    </sheetView>
  </sheetViews>
  <sheetFormatPr defaultRowHeight="12.75"/>
  <cols>
    <col min="1" max="14" width="14.140625" customWidth="1"/>
  </cols>
  <sheetData>
    <row r="1" spans="1:21" s="394" customFormat="1" ht="28.5" customHeight="1">
      <c r="A1" s="1396" t="s">
        <v>1531</v>
      </c>
      <c r="B1" s="1396"/>
      <c r="C1" s="1396"/>
      <c r="D1" s="1396"/>
      <c r="E1" s="1395"/>
      <c r="F1" s="1395"/>
      <c r="G1" s="1395"/>
      <c r="H1" s="1395"/>
      <c r="I1" s="1395"/>
      <c r="J1" s="1395"/>
      <c r="K1" s="1395"/>
      <c r="L1" s="1395"/>
      <c r="M1" s="1395"/>
    </row>
    <row r="2" spans="1:21" s="395" customFormat="1" ht="40.5" customHeight="1">
      <c r="A2" s="835">
        <v>1</v>
      </c>
      <c r="B2" s="836"/>
      <c r="C2" s="836"/>
      <c r="D2" s="836"/>
      <c r="E2" s="175"/>
      <c r="F2" s="175"/>
      <c r="G2" s="175"/>
      <c r="H2" s="175"/>
      <c r="I2" s="175"/>
      <c r="J2" s="176"/>
      <c r="K2" s="396"/>
      <c r="L2" s="177"/>
      <c r="M2" s="177"/>
      <c r="S2" s="174"/>
      <c r="T2" s="174"/>
      <c r="U2" s="174"/>
    </row>
    <row r="3" spans="1:21" s="395" customFormat="1" ht="18.75">
      <c r="A3" s="748">
        <v>2</v>
      </c>
      <c r="B3" s="749"/>
      <c r="C3" s="749"/>
      <c r="D3" s="749"/>
      <c r="E3" s="175"/>
      <c r="F3" s="175"/>
      <c r="G3" s="175"/>
      <c r="H3" s="175"/>
      <c r="I3" s="175"/>
      <c r="J3" s="176"/>
      <c r="K3" s="396"/>
      <c r="L3" s="177"/>
      <c r="M3" s="177"/>
      <c r="S3" s="174"/>
      <c r="T3" s="174"/>
      <c r="U3" s="174"/>
    </row>
    <row r="4" spans="1:21" s="395" customFormat="1" ht="18.75">
      <c r="A4" s="748">
        <v>3</v>
      </c>
      <c r="B4" s="749"/>
      <c r="C4" s="749"/>
      <c r="D4" s="749"/>
      <c r="E4" s="175"/>
      <c r="F4" s="175"/>
      <c r="G4" s="175"/>
      <c r="H4" s="175"/>
      <c r="I4" s="175"/>
      <c r="J4" s="176"/>
      <c r="K4" s="396"/>
      <c r="L4" s="177"/>
      <c r="M4" s="177"/>
      <c r="S4" s="174"/>
      <c r="T4" s="174"/>
      <c r="U4" s="174"/>
    </row>
    <row r="5" spans="1:21" ht="18">
      <c r="A5" s="694"/>
      <c r="B5" s="694"/>
      <c r="C5" s="694"/>
      <c r="D5" s="694"/>
    </row>
    <row r="6" spans="1:21" ht="18">
      <c r="D6" s="694"/>
    </row>
    <row r="7" spans="1:21" ht="33" customHeight="1">
      <c r="A7" s="1395" t="s">
        <v>1316</v>
      </c>
      <c r="B7" s="1395"/>
      <c r="C7" s="1395"/>
      <c r="D7" s="1395"/>
      <c r="E7" s="1395"/>
      <c r="F7" s="1395"/>
      <c r="G7" s="1395"/>
      <c r="H7" s="1395"/>
      <c r="I7" s="1395"/>
      <c r="J7" s="1395"/>
      <c r="K7" s="1395"/>
      <c r="L7" s="1395"/>
      <c r="M7" s="1395"/>
    </row>
    <row r="8" spans="1:21" ht="15" customHeight="1">
      <c r="A8" s="1394" t="s">
        <v>189</v>
      </c>
      <c r="B8" s="1394" t="s">
        <v>201</v>
      </c>
      <c r="C8" s="1394" t="s">
        <v>200</v>
      </c>
      <c r="D8" s="1394" t="s">
        <v>1086</v>
      </c>
      <c r="E8" s="1394" t="s">
        <v>211</v>
      </c>
      <c r="F8" s="1394" t="s">
        <v>1087</v>
      </c>
      <c r="G8" s="1394" t="s">
        <v>458</v>
      </c>
      <c r="H8" s="1393" t="s">
        <v>1088</v>
      </c>
      <c r="I8" s="1393"/>
      <c r="J8" s="1393" t="s">
        <v>1089</v>
      </c>
      <c r="K8" s="1393"/>
      <c r="L8" s="1394" t="s">
        <v>1082</v>
      </c>
    </row>
    <row r="9" spans="1:21" ht="60">
      <c r="A9" s="1394"/>
      <c r="B9" s="1394"/>
      <c r="C9" s="1394"/>
      <c r="D9" s="1394"/>
      <c r="E9" s="1394"/>
      <c r="F9" s="1394"/>
      <c r="G9" s="1394"/>
      <c r="H9" s="389" t="s">
        <v>450</v>
      </c>
      <c r="I9" s="389" t="s">
        <v>1090</v>
      </c>
      <c r="J9" s="389" t="s">
        <v>1091</v>
      </c>
      <c r="K9" s="389" t="s">
        <v>1092</v>
      </c>
      <c r="L9" s="1394"/>
    </row>
    <row r="10" spans="1:21">
      <c r="A10" s="27">
        <v>1</v>
      </c>
      <c r="B10" s="27"/>
      <c r="C10" s="27"/>
      <c r="D10" s="27"/>
      <c r="E10" s="27"/>
      <c r="F10" s="27"/>
      <c r="G10" s="27"/>
      <c r="H10" s="27"/>
      <c r="I10" s="27"/>
      <c r="J10" s="27"/>
      <c r="K10" s="27"/>
      <c r="L10" s="27"/>
    </row>
    <row r="11" spans="1:21">
      <c r="A11" s="27">
        <v>2</v>
      </c>
      <c r="B11" s="27"/>
      <c r="C11" s="27"/>
      <c r="D11" s="27"/>
      <c r="E11" s="27"/>
      <c r="F11" s="27"/>
      <c r="G11" s="27"/>
      <c r="H11" s="27"/>
      <c r="I11" s="27"/>
      <c r="J11" s="27"/>
      <c r="K11" s="27"/>
      <c r="L11" s="27"/>
    </row>
    <row r="12" spans="1:21">
      <c r="A12" s="27">
        <v>3</v>
      </c>
      <c r="B12" s="27"/>
      <c r="C12" s="27"/>
      <c r="D12" s="27"/>
      <c r="E12" s="27"/>
      <c r="F12" s="27"/>
      <c r="G12" s="27"/>
      <c r="H12" s="27"/>
      <c r="I12" s="27"/>
      <c r="J12" s="27"/>
      <c r="K12" s="27"/>
      <c r="L12" s="27"/>
    </row>
    <row r="16" spans="1:21" ht="26.25" customHeight="1">
      <c r="A16" s="1395" t="s">
        <v>1317</v>
      </c>
      <c r="B16" s="1395"/>
      <c r="C16" s="1395"/>
      <c r="D16" s="1395"/>
      <c r="E16" s="1395"/>
      <c r="F16" s="1395"/>
      <c r="G16" s="1395"/>
      <c r="H16" s="1395"/>
      <c r="I16" s="1395"/>
      <c r="J16" s="1395"/>
      <c r="K16" s="1395"/>
      <c r="L16" s="1395"/>
      <c r="M16" s="1395"/>
    </row>
    <row r="17" spans="1:12" ht="15" customHeight="1">
      <c r="A17" s="1394" t="s">
        <v>189</v>
      </c>
      <c r="B17" s="1394" t="s">
        <v>201</v>
      </c>
      <c r="C17" s="1394" t="s">
        <v>200</v>
      </c>
      <c r="D17" s="1394" t="s">
        <v>1086</v>
      </c>
      <c r="E17" s="1394" t="s">
        <v>211</v>
      </c>
      <c r="F17" s="1394" t="s">
        <v>485</v>
      </c>
      <c r="G17" s="1394" t="s">
        <v>458</v>
      </c>
      <c r="H17" s="1393" t="s">
        <v>1088</v>
      </c>
      <c r="I17" s="1393"/>
      <c r="J17" s="1393" t="s">
        <v>1089</v>
      </c>
      <c r="K17" s="1393"/>
      <c r="L17" s="1394" t="s">
        <v>1082</v>
      </c>
    </row>
    <row r="18" spans="1:12" ht="60">
      <c r="A18" s="1394"/>
      <c r="B18" s="1394"/>
      <c r="C18" s="1394"/>
      <c r="D18" s="1394"/>
      <c r="E18" s="1394"/>
      <c r="F18" s="1394"/>
      <c r="G18" s="1394"/>
      <c r="H18" s="389" t="s">
        <v>450</v>
      </c>
      <c r="I18" s="389" t="s">
        <v>1090</v>
      </c>
      <c r="J18" s="389" t="s">
        <v>1091</v>
      </c>
      <c r="K18" s="389" t="s">
        <v>1092</v>
      </c>
      <c r="L18" s="1394"/>
    </row>
    <row r="19" spans="1:12">
      <c r="A19" s="27">
        <v>1</v>
      </c>
      <c r="B19" s="27"/>
      <c r="C19" s="27"/>
      <c r="D19" s="27"/>
      <c r="E19" s="27"/>
      <c r="F19" s="27"/>
      <c r="G19" s="27"/>
      <c r="H19" s="27"/>
      <c r="I19" s="27"/>
      <c r="J19" s="27"/>
      <c r="K19" s="27"/>
      <c r="L19" s="27"/>
    </row>
    <row r="20" spans="1:12">
      <c r="A20" s="27">
        <v>2</v>
      </c>
      <c r="B20" s="27"/>
      <c r="C20" s="27"/>
      <c r="D20" s="27"/>
      <c r="E20" s="27"/>
      <c r="F20" s="27"/>
      <c r="G20" s="27"/>
      <c r="H20" s="27"/>
      <c r="I20" s="27"/>
      <c r="J20" s="27"/>
      <c r="K20" s="27"/>
      <c r="L20" s="27"/>
    </row>
    <row r="21" spans="1:12">
      <c r="A21" s="27">
        <v>3</v>
      </c>
      <c r="B21" s="27"/>
      <c r="C21" s="27"/>
      <c r="D21" s="27"/>
      <c r="E21" s="27"/>
      <c r="F21" s="27"/>
      <c r="G21" s="27"/>
      <c r="H21" s="27"/>
      <c r="I21" s="27"/>
      <c r="J21" s="27"/>
      <c r="K21" s="27"/>
      <c r="L21" s="27"/>
    </row>
  </sheetData>
  <mergeCells count="23">
    <mergeCell ref="A1:M1"/>
    <mergeCell ref="A7:M7"/>
    <mergeCell ref="A8:A9"/>
    <mergeCell ref="B8:B9"/>
    <mergeCell ref="C8:C9"/>
    <mergeCell ref="F8:F9"/>
    <mergeCell ref="G8:G9"/>
    <mergeCell ref="L17:L18"/>
    <mergeCell ref="H8:I8"/>
    <mergeCell ref="J8:K8"/>
    <mergeCell ref="L8:L9"/>
    <mergeCell ref="A16:M16"/>
    <mergeCell ref="A17:A18"/>
    <mergeCell ref="B17:B18"/>
    <mergeCell ref="C17:C18"/>
    <mergeCell ref="D8:D9"/>
    <mergeCell ref="E8:E9"/>
    <mergeCell ref="H17:I17"/>
    <mergeCell ref="J17:K17"/>
    <mergeCell ref="D17:D18"/>
    <mergeCell ref="E17:E18"/>
    <mergeCell ref="F17:F18"/>
    <mergeCell ref="G17:G18"/>
  </mergeCells>
  <conditionalFormatting sqref="E2:E4">
    <cfRule type="duplicateValues" dxfId="3" priority="1"/>
  </conditionalFormatting>
  <conditionalFormatting sqref="E2:E4">
    <cfRule type="duplicateValues" dxfId="2" priority="2"/>
  </conditionalFormatting>
  <printOptions horizontalCentered="1"/>
  <pageMargins left="0.22" right="0.21" top="0.75" bottom="0.75" header="0.3" footer="0.3"/>
  <pageSetup paperSize="9" scale="63" orientation="landscape" r:id="rId1"/>
  <headerFooter>
    <oddHeader>&amp;C&amp;A</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85" zoomScaleNormal="85" workbookViewId="0">
      <selection activeCell="A16" sqref="A16:M16"/>
    </sheetView>
  </sheetViews>
  <sheetFormatPr defaultRowHeight="12.75"/>
  <cols>
    <col min="1" max="1" width="9.42578125" customWidth="1"/>
    <col min="2" max="2" width="12.42578125" customWidth="1"/>
    <col min="3" max="3" width="19.7109375" customWidth="1"/>
    <col min="4" max="4" width="21.140625" customWidth="1"/>
    <col min="5" max="8" width="13" customWidth="1"/>
    <col min="9" max="9" width="17.140625" customWidth="1"/>
    <col min="10" max="11" width="16.28515625" customWidth="1"/>
    <col min="12" max="12" width="17.140625" customWidth="1"/>
    <col min="13" max="13" width="6.85546875" customWidth="1"/>
  </cols>
  <sheetData>
    <row r="1" spans="1:12" ht="28.5" customHeight="1">
      <c r="A1" s="1396" t="s">
        <v>1532</v>
      </c>
      <c r="B1" s="1396"/>
      <c r="C1" s="1396"/>
      <c r="D1" s="1396"/>
      <c r="E1" s="1395"/>
      <c r="F1" s="1395"/>
      <c r="G1" s="1395"/>
      <c r="H1" s="1395"/>
      <c r="I1" s="1395"/>
      <c r="J1" s="1395"/>
      <c r="K1" s="1395"/>
      <c r="L1" s="1395"/>
    </row>
    <row r="2" spans="1:12" ht="40.5" customHeight="1">
      <c r="A2" s="835">
        <v>1</v>
      </c>
      <c r="B2" s="836"/>
      <c r="C2" s="836"/>
      <c r="D2" s="836"/>
      <c r="E2" s="175"/>
      <c r="F2" s="175"/>
      <c r="G2" s="175"/>
      <c r="H2" s="175"/>
      <c r="I2" s="175"/>
      <c r="J2" s="176"/>
      <c r="K2" s="396"/>
      <c r="L2" s="396"/>
    </row>
    <row r="3" spans="1:12" ht="18.75">
      <c r="A3" s="748">
        <v>2</v>
      </c>
      <c r="B3" s="749"/>
      <c r="C3" s="749"/>
      <c r="D3" s="749"/>
      <c r="E3" s="175"/>
      <c r="F3" s="175"/>
      <c r="G3" s="175"/>
      <c r="H3" s="175"/>
      <c r="I3" s="175"/>
      <c r="J3" s="176"/>
      <c r="K3" s="396"/>
      <c r="L3" s="27"/>
    </row>
    <row r="4" spans="1:12" ht="18.75">
      <c r="A4" s="748">
        <v>3</v>
      </c>
      <c r="B4" s="749"/>
      <c r="C4" s="749"/>
      <c r="D4" s="749"/>
      <c r="E4" s="175"/>
      <c r="F4" s="175"/>
      <c r="G4" s="175"/>
      <c r="H4" s="175"/>
      <c r="I4" s="175"/>
      <c r="J4" s="176"/>
      <c r="K4" s="396"/>
      <c r="L4" s="27"/>
    </row>
    <row r="5" spans="1:12" ht="18">
      <c r="A5" s="694"/>
      <c r="B5" s="694"/>
      <c r="C5" s="694"/>
      <c r="D5" s="694"/>
    </row>
    <row r="6" spans="1:12" ht="18">
      <c r="D6" s="694"/>
    </row>
    <row r="7" spans="1:12" ht="43.5" customHeight="1">
      <c r="A7" s="1395" t="s">
        <v>1318</v>
      </c>
      <c r="B7" s="1395"/>
      <c r="C7" s="1395"/>
      <c r="D7" s="1395"/>
      <c r="E7" s="1395"/>
      <c r="F7" s="1395"/>
      <c r="G7" s="1395"/>
      <c r="H7" s="1395"/>
      <c r="I7" s="1395"/>
      <c r="J7" s="1395"/>
    </row>
    <row r="8" spans="1:12" ht="42" customHeight="1">
      <c r="A8" s="397" t="s">
        <v>189</v>
      </c>
      <c r="B8" s="397" t="s">
        <v>201</v>
      </c>
      <c r="C8" s="397" t="s">
        <v>200</v>
      </c>
      <c r="D8" s="389" t="s">
        <v>483</v>
      </c>
      <c r="E8" s="397" t="s">
        <v>211</v>
      </c>
      <c r="F8" s="397" t="s">
        <v>485</v>
      </c>
      <c r="G8" s="397" t="s">
        <v>1087</v>
      </c>
      <c r="H8" s="397" t="s">
        <v>458</v>
      </c>
      <c r="I8" s="397" t="s">
        <v>450</v>
      </c>
      <c r="J8" s="397" t="s">
        <v>1082</v>
      </c>
    </row>
    <row r="9" spans="1:12" ht="15">
      <c r="A9" s="398">
        <v>1</v>
      </c>
      <c r="B9" s="398"/>
      <c r="C9" s="398"/>
      <c r="D9" s="398"/>
      <c r="E9" s="398"/>
      <c r="F9" s="398"/>
      <c r="G9" s="398"/>
      <c r="H9" s="398"/>
      <c r="I9" s="399"/>
      <c r="J9" s="398"/>
    </row>
    <row r="10" spans="1:12">
      <c r="A10" s="27">
        <v>2</v>
      </c>
      <c r="B10" s="27"/>
      <c r="C10" s="27"/>
      <c r="D10" s="27"/>
      <c r="E10" s="27"/>
      <c r="F10" s="27"/>
      <c r="G10" s="27"/>
      <c r="H10" s="27"/>
      <c r="I10" s="27"/>
      <c r="J10" s="27"/>
    </row>
    <row r="11" spans="1:12">
      <c r="A11" s="27">
        <v>3</v>
      </c>
      <c r="B11" s="27"/>
      <c r="C11" s="27"/>
      <c r="D11" s="27"/>
      <c r="E11" s="27"/>
      <c r="F11" s="27"/>
      <c r="G11" s="27"/>
      <c r="H11" s="27"/>
      <c r="I11" s="27"/>
      <c r="J11" s="27"/>
    </row>
    <row r="12" spans="1:12" ht="22.5" customHeight="1"/>
    <row r="13" spans="1:12" ht="58.5" customHeight="1">
      <c r="A13" s="1398" t="s">
        <v>1418</v>
      </c>
      <c r="B13" s="1398"/>
      <c r="C13" s="1398"/>
      <c r="D13" s="1398"/>
      <c r="E13" s="400"/>
      <c r="F13" s="400"/>
      <c r="G13" s="400"/>
      <c r="H13" s="400"/>
      <c r="I13" s="400"/>
      <c r="J13" s="400"/>
      <c r="K13" s="400"/>
    </row>
    <row r="14" spans="1:12" ht="27" customHeight="1">
      <c r="A14" s="1394" t="s">
        <v>189</v>
      </c>
      <c r="B14" s="1394" t="s">
        <v>1319</v>
      </c>
      <c r="C14" s="1394" t="s">
        <v>1320</v>
      </c>
      <c r="D14" s="1399" t="s">
        <v>1321</v>
      </c>
      <c r="E14" s="1397"/>
      <c r="F14" s="1397"/>
      <c r="G14" s="1397"/>
      <c r="H14" s="1397"/>
      <c r="I14" s="401"/>
      <c r="J14" s="401"/>
      <c r="K14" s="401"/>
    </row>
    <row r="15" spans="1:12" ht="30" customHeight="1">
      <c r="A15" s="1394"/>
      <c r="B15" s="1394"/>
      <c r="C15" s="1394"/>
      <c r="D15" s="1399"/>
      <c r="E15" s="1397"/>
      <c r="F15" s="1397"/>
      <c r="G15" s="1397"/>
      <c r="H15" s="1397"/>
      <c r="I15" s="402"/>
      <c r="J15" s="402"/>
      <c r="K15" s="402"/>
    </row>
    <row r="16" spans="1:12">
      <c r="A16" s="27">
        <v>1</v>
      </c>
      <c r="B16" s="27"/>
      <c r="C16" s="27"/>
      <c r="D16" s="403"/>
      <c r="E16" s="404"/>
      <c r="F16" s="404"/>
      <c r="G16" s="404"/>
      <c r="H16" s="404"/>
      <c r="I16" s="404"/>
      <c r="J16" s="404"/>
      <c r="K16" s="404"/>
    </row>
    <row r="17" spans="1:11">
      <c r="A17" s="27">
        <v>2</v>
      </c>
      <c r="B17" s="27"/>
      <c r="C17" s="27"/>
      <c r="D17" s="403"/>
      <c r="E17" s="404"/>
      <c r="F17" s="404"/>
      <c r="G17" s="404"/>
      <c r="H17" s="404"/>
      <c r="I17" s="404"/>
      <c r="J17" s="404"/>
      <c r="K17" s="404"/>
    </row>
    <row r="18" spans="1:11">
      <c r="A18" s="27">
        <v>3</v>
      </c>
      <c r="B18" s="27"/>
      <c r="C18" s="27"/>
      <c r="D18" s="403"/>
      <c r="E18" s="404"/>
      <c r="F18" s="404"/>
      <c r="G18" s="404"/>
      <c r="H18" s="404"/>
      <c r="I18" s="404"/>
      <c r="J18" s="404"/>
      <c r="K18" s="404"/>
    </row>
  </sheetData>
  <mergeCells count="11">
    <mergeCell ref="G14:G15"/>
    <mergeCell ref="H14:H15"/>
    <mergeCell ref="A1:L1"/>
    <mergeCell ref="A7:J7"/>
    <mergeCell ref="A13:D13"/>
    <mergeCell ref="A14:A15"/>
    <mergeCell ref="B14:B15"/>
    <mergeCell ref="C14:C15"/>
    <mergeCell ref="D14:D15"/>
    <mergeCell ref="E14:E15"/>
    <mergeCell ref="F14:F15"/>
  </mergeCells>
  <conditionalFormatting sqref="E2:E4">
    <cfRule type="duplicateValues" dxfId="1" priority="1"/>
  </conditionalFormatting>
  <conditionalFormatting sqref="E2:E4">
    <cfRule type="duplicateValues" dxfId="0" priority="2"/>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85" zoomScaleNormal="85" workbookViewId="0">
      <selection activeCell="B13" sqref="B13"/>
    </sheetView>
  </sheetViews>
  <sheetFormatPr defaultColWidth="13.28515625" defaultRowHeight="9" customHeight="1"/>
  <cols>
    <col min="1" max="1" width="14" style="405" customWidth="1"/>
    <col min="2" max="2" width="105.140625" style="406" customWidth="1"/>
    <col min="3" max="3" width="15.5703125" style="405" customWidth="1"/>
    <col min="4" max="16384" width="13.28515625" style="405"/>
  </cols>
  <sheetData>
    <row r="1" spans="1:4" ht="28.5" customHeight="1">
      <c r="A1" s="831" t="s">
        <v>1322</v>
      </c>
      <c r="B1" s="832"/>
      <c r="C1" s="830"/>
      <c r="D1" s="830"/>
    </row>
    <row r="2" spans="1:4" ht="40.5" customHeight="1">
      <c r="A2" s="833" t="s">
        <v>1323</v>
      </c>
      <c r="B2" s="833" t="s">
        <v>1324</v>
      </c>
      <c r="C2" s="834" t="s">
        <v>1325</v>
      </c>
      <c r="D2" s="830"/>
    </row>
    <row r="3" spans="1:4" ht="21.75" customHeight="1">
      <c r="A3" s="1401" t="s">
        <v>1326</v>
      </c>
      <c r="B3" s="1401"/>
      <c r="C3" s="1401"/>
      <c r="D3" s="745"/>
    </row>
    <row r="4" spans="1:4" ht="16.5" customHeight="1">
      <c r="A4" s="746" t="s">
        <v>1327</v>
      </c>
      <c r="B4" s="747" t="s">
        <v>1328</v>
      </c>
      <c r="C4" s="747"/>
      <c r="D4" s="745"/>
    </row>
    <row r="5" spans="1:4" ht="16.5" customHeight="1">
      <c r="A5" s="746" t="s">
        <v>1329</v>
      </c>
      <c r="B5" s="747" t="s">
        <v>1330</v>
      </c>
      <c r="C5" s="747"/>
      <c r="D5" s="745"/>
    </row>
    <row r="6" spans="1:4" ht="16.5" customHeight="1">
      <c r="A6" s="408" t="s">
        <v>1331</v>
      </c>
      <c r="B6" s="409" t="s">
        <v>1332</v>
      </c>
      <c r="C6" s="409"/>
      <c r="D6" s="745"/>
    </row>
    <row r="7" spans="1:4" ht="16.5" customHeight="1">
      <c r="A7" s="408" t="s">
        <v>1333</v>
      </c>
      <c r="B7" s="409" t="s">
        <v>1334</v>
      </c>
      <c r="C7" s="409"/>
    </row>
    <row r="8" spans="1:4" ht="16.5" customHeight="1">
      <c r="A8" s="408" t="s">
        <v>1335</v>
      </c>
      <c r="B8" s="409" t="s">
        <v>1336</v>
      </c>
      <c r="C8" s="409"/>
    </row>
    <row r="9" spans="1:4" ht="16.5" customHeight="1">
      <c r="A9" s="408" t="s">
        <v>1337</v>
      </c>
      <c r="B9" s="409" t="s">
        <v>1338</v>
      </c>
      <c r="C9" s="409"/>
    </row>
    <row r="10" spans="1:4" ht="28.5" customHeight="1">
      <c r="A10" s="408" t="s">
        <v>1339</v>
      </c>
      <c r="B10" s="409" t="s">
        <v>1340</v>
      </c>
      <c r="C10" s="409"/>
    </row>
    <row r="11" spans="1:4" ht="16.5" customHeight="1">
      <c r="A11" s="408" t="s">
        <v>1341</v>
      </c>
      <c r="B11" s="409" t="s">
        <v>1342</v>
      </c>
      <c r="C11" s="409"/>
    </row>
    <row r="12" spans="1:4" ht="16.5" customHeight="1">
      <c r="A12" s="1400" t="s">
        <v>1343</v>
      </c>
      <c r="B12" s="1400"/>
      <c r="C12" s="1400"/>
    </row>
    <row r="13" spans="1:4" ht="16.5" customHeight="1">
      <c r="A13" s="408" t="s">
        <v>1344</v>
      </c>
      <c r="B13" s="409" t="s">
        <v>1345</v>
      </c>
      <c r="C13" s="409"/>
    </row>
    <row r="14" spans="1:4" ht="16.5" customHeight="1">
      <c r="A14" s="408" t="s">
        <v>1346</v>
      </c>
      <c r="B14" s="409" t="s">
        <v>1347</v>
      </c>
      <c r="C14" s="409"/>
    </row>
    <row r="15" spans="1:4" ht="16.5" customHeight="1">
      <c r="A15" s="408" t="s">
        <v>1348</v>
      </c>
      <c r="B15" s="409" t="s">
        <v>1349</v>
      </c>
      <c r="C15" s="409"/>
    </row>
    <row r="16" spans="1:4" ht="16.5" customHeight="1">
      <c r="A16" s="408" t="s">
        <v>1350</v>
      </c>
      <c r="B16" s="409" t="s">
        <v>1351</v>
      </c>
      <c r="C16" s="409"/>
    </row>
    <row r="17" spans="1:3" ht="16.5" customHeight="1">
      <c r="A17" s="408" t="s">
        <v>1352</v>
      </c>
      <c r="B17" s="409" t="s">
        <v>1353</v>
      </c>
      <c r="C17" s="409"/>
    </row>
    <row r="18" spans="1:3" ht="16.5" customHeight="1">
      <c r="A18" s="408" t="s">
        <v>1354</v>
      </c>
      <c r="B18" s="409" t="s">
        <v>1355</v>
      </c>
      <c r="C18" s="409"/>
    </row>
    <row r="19" spans="1:3" ht="30.75" customHeight="1">
      <c r="A19" s="408" t="s">
        <v>1356</v>
      </c>
      <c r="B19" s="409" t="s">
        <v>1357</v>
      </c>
      <c r="C19" s="409"/>
    </row>
    <row r="20" spans="1:3" ht="32.25" customHeight="1">
      <c r="A20" s="408" t="s">
        <v>1358</v>
      </c>
      <c r="B20" s="409" t="s">
        <v>1359</v>
      </c>
      <c r="C20" s="409"/>
    </row>
    <row r="21" spans="1:3" ht="16.5" customHeight="1">
      <c r="A21" s="1400" t="s">
        <v>1360</v>
      </c>
      <c r="B21" s="1400"/>
      <c r="C21" s="1400"/>
    </row>
    <row r="22" spans="1:3" ht="23.25" customHeight="1">
      <c r="A22" s="408" t="s">
        <v>1361</v>
      </c>
      <c r="B22" s="409" t="s">
        <v>1362</v>
      </c>
      <c r="C22" s="409" t="s">
        <v>218</v>
      </c>
    </row>
    <row r="23" spans="1:3" ht="34.5" customHeight="1">
      <c r="A23" s="408" t="s">
        <v>1363</v>
      </c>
      <c r="B23" s="409" t="s">
        <v>1364</v>
      </c>
      <c r="C23" s="409"/>
    </row>
    <row r="24" spans="1:3" ht="28.5" customHeight="1">
      <c r="A24" s="408" t="s">
        <v>1365</v>
      </c>
      <c r="B24" s="409" t="s">
        <v>1366</v>
      </c>
      <c r="C24" s="409"/>
    </row>
    <row r="25" spans="1:3" ht="30.75" customHeight="1">
      <c r="A25" s="408" t="s">
        <v>1367</v>
      </c>
      <c r="B25" s="409" t="s">
        <v>1368</v>
      </c>
      <c r="C25" s="409"/>
    </row>
    <row r="26" spans="1:3" ht="41.25" customHeight="1">
      <c r="A26" s="408" t="s">
        <v>1369</v>
      </c>
      <c r="B26" s="409" t="s">
        <v>1370</v>
      </c>
      <c r="C26" s="409"/>
    </row>
    <row r="27" spans="1:3" ht="16.5" customHeight="1">
      <c r="A27" s="408" t="s">
        <v>1371</v>
      </c>
      <c r="B27" s="409" t="s">
        <v>1372</v>
      </c>
      <c r="C27" s="409"/>
    </row>
    <row r="28" spans="1:3" ht="36" customHeight="1">
      <c r="A28" s="408" t="s">
        <v>1373</v>
      </c>
      <c r="B28" s="409" t="s">
        <v>1374</v>
      </c>
      <c r="C28" s="409"/>
    </row>
    <row r="29" spans="1:3" ht="16.5" customHeight="1">
      <c r="A29" s="1400" t="s">
        <v>1375</v>
      </c>
      <c r="B29" s="1400"/>
      <c r="C29" s="1400"/>
    </row>
    <row r="30" spans="1:3" ht="16.5" customHeight="1">
      <c r="A30" s="408" t="s">
        <v>1376</v>
      </c>
      <c r="B30" s="409" t="s">
        <v>1377</v>
      </c>
      <c r="C30" s="409"/>
    </row>
    <row r="31" spans="1:3" ht="16.5" customHeight="1">
      <c r="A31" s="1400" t="s">
        <v>1378</v>
      </c>
      <c r="B31" s="1400"/>
      <c r="C31" s="1400"/>
    </row>
    <row r="32" spans="1:3" ht="49.5" customHeight="1">
      <c r="A32" s="408" t="s">
        <v>1379</v>
      </c>
      <c r="B32" s="409" t="s">
        <v>1380</v>
      </c>
      <c r="C32" s="409"/>
    </row>
    <row r="33" spans="1:1" ht="16.5" customHeight="1">
      <c r="A33" s="407"/>
    </row>
    <row r="34" spans="1:1" ht="16.5" customHeight="1">
      <c r="A34" s="407"/>
    </row>
  </sheetData>
  <mergeCells count="5">
    <mergeCell ref="A31:C31"/>
    <mergeCell ref="A3:C3"/>
    <mergeCell ref="A12:C12"/>
    <mergeCell ref="A21:C21"/>
    <mergeCell ref="A29:C29"/>
  </mergeCells>
  <pageMargins left="0.7" right="0.7" top="0.75" bottom="0.75" header="0.3" footer="0.3"/>
  <pageSetup paperSize="9"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view="pageBreakPreview" zoomScale="80" zoomScaleSheetLayoutView="80" workbookViewId="0">
      <selection activeCell="I17" sqref="I17"/>
    </sheetView>
  </sheetViews>
  <sheetFormatPr defaultRowHeight="12.75"/>
  <cols>
    <col min="1" max="1" width="13.85546875" customWidth="1"/>
    <col min="2" max="2" width="18.7109375" customWidth="1"/>
    <col min="3" max="3" width="15" customWidth="1"/>
    <col min="4" max="4" width="18.28515625" customWidth="1"/>
    <col min="5" max="6" width="15.7109375" customWidth="1"/>
    <col min="7" max="7" width="15.28515625" customWidth="1"/>
    <col min="8" max="8" width="18.5703125" customWidth="1"/>
    <col min="9" max="9" width="13.5703125" customWidth="1"/>
    <col min="10" max="10" width="10.85546875" customWidth="1"/>
    <col min="11" max="11" width="12.42578125" customWidth="1"/>
    <col min="12" max="12" width="12.140625" customWidth="1"/>
    <col min="13" max="14" width="12.28515625" customWidth="1"/>
  </cols>
  <sheetData>
    <row r="1" spans="1:14" ht="28.5" customHeight="1">
      <c r="A1" s="828"/>
      <c r="B1" s="828"/>
      <c r="C1" s="828"/>
      <c r="D1" s="828"/>
      <c r="E1" s="27"/>
      <c r="F1" s="27"/>
      <c r="G1" s="27"/>
      <c r="H1" s="27"/>
      <c r="I1" s="27"/>
      <c r="J1" s="27"/>
      <c r="K1" s="27"/>
      <c r="L1" s="27"/>
      <c r="M1" s="27"/>
      <c r="N1" s="27"/>
    </row>
    <row r="2" spans="1:14" ht="40.5" customHeight="1">
      <c r="A2" s="829"/>
      <c r="B2" s="829"/>
      <c r="C2" s="829"/>
      <c r="D2" s="829" t="s">
        <v>416</v>
      </c>
      <c r="E2" s="150" t="s">
        <v>417</v>
      </c>
      <c r="F2" s="150" t="s">
        <v>349</v>
      </c>
      <c r="G2" s="678"/>
      <c r="H2" s="678"/>
      <c r="I2" s="678"/>
      <c r="J2" s="678"/>
      <c r="K2" s="678"/>
      <c r="L2" s="678"/>
      <c r="M2" s="678"/>
      <c r="N2" s="678"/>
    </row>
    <row r="3" spans="1:14" ht="18">
      <c r="A3" s="741">
        <v>1</v>
      </c>
      <c r="B3" s="741">
        <v>2</v>
      </c>
      <c r="C3" s="741">
        <v>3</v>
      </c>
      <c r="D3" s="741">
        <v>4</v>
      </c>
      <c r="E3" s="150">
        <v>5</v>
      </c>
      <c r="F3" s="150">
        <v>6</v>
      </c>
      <c r="G3" s="150">
        <v>7</v>
      </c>
      <c r="H3" s="150">
        <v>8</v>
      </c>
      <c r="I3" s="150">
        <v>9</v>
      </c>
      <c r="J3" s="150">
        <v>10</v>
      </c>
      <c r="K3" s="150">
        <v>11</v>
      </c>
      <c r="L3" s="150">
        <v>12</v>
      </c>
      <c r="M3" s="150">
        <v>13</v>
      </c>
      <c r="N3" s="150">
        <v>14</v>
      </c>
    </row>
    <row r="4" spans="1:14" ht="18.75">
      <c r="A4" s="742">
        <v>1</v>
      </c>
      <c r="B4" s="743" t="s">
        <v>219</v>
      </c>
      <c r="C4" s="744"/>
      <c r="D4" s="744"/>
      <c r="E4" s="153"/>
      <c r="F4" s="153"/>
      <c r="G4" s="153"/>
      <c r="H4" s="153"/>
      <c r="I4" s="153"/>
      <c r="J4" s="153"/>
      <c r="K4" s="153"/>
      <c r="L4" s="153"/>
      <c r="M4" s="153"/>
      <c r="N4" s="153"/>
    </row>
    <row r="5" spans="1:14" ht="18.75">
      <c r="A5" s="742">
        <v>2</v>
      </c>
      <c r="B5" s="743" t="s">
        <v>220</v>
      </c>
      <c r="C5" s="744"/>
      <c r="D5" s="744"/>
      <c r="E5" s="153"/>
      <c r="F5" s="153"/>
      <c r="G5" s="153"/>
      <c r="H5" s="153"/>
      <c r="I5" s="153"/>
      <c r="J5" s="153"/>
      <c r="K5" s="153"/>
      <c r="L5" s="153"/>
      <c r="M5" s="153"/>
      <c r="N5" s="153"/>
    </row>
    <row r="6" spans="1:14" ht="18.75">
      <c r="A6" s="151">
        <v>3</v>
      </c>
      <c r="B6" s="152" t="s">
        <v>221</v>
      </c>
      <c r="C6" s="153"/>
      <c r="D6" s="744"/>
      <c r="E6" s="153"/>
      <c r="F6" s="153"/>
      <c r="G6" s="153"/>
      <c r="H6" s="153"/>
      <c r="I6" s="153"/>
      <c r="J6" s="153"/>
      <c r="K6" s="153"/>
      <c r="L6" s="153"/>
      <c r="M6" s="153"/>
      <c r="N6" s="153"/>
    </row>
    <row r="7" spans="1:14">
      <c r="A7" s="151">
        <v>4</v>
      </c>
      <c r="B7" s="152" t="s">
        <v>222</v>
      </c>
      <c r="C7" s="153"/>
      <c r="D7" s="153"/>
      <c r="E7" s="153"/>
      <c r="F7" s="153"/>
      <c r="G7" s="153"/>
      <c r="H7" s="153"/>
      <c r="I7" s="153"/>
      <c r="J7" s="153"/>
      <c r="K7" s="153"/>
      <c r="L7" s="153"/>
      <c r="M7" s="153"/>
      <c r="N7" s="153"/>
    </row>
    <row r="8" spans="1:14">
      <c r="A8" s="151">
        <v>5</v>
      </c>
      <c r="B8" s="152" t="s">
        <v>223</v>
      </c>
      <c r="C8" s="153"/>
      <c r="D8" s="153"/>
      <c r="E8" s="153"/>
      <c r="F8" s="153"/>
      <c r="G8" s="153"/>
      <c r="H8" s="153"/>
      <c r="I8" s="153"/>
      <c r="J8" s="153"/>
      <c r="K8" s="153"/>
      <c r="L8" s="153"/>
      <c r="M8" s="153"/>
      <c r="N8" s="153"/>
    </row>
    <row r="9" spans="1:14">
      <c r="A9" s="151">
        <v>6</v>
      </c>
      <c r="B9" s="152" t="s">
        <v>224</v>
      </c>
      <c r="C9" s="153"/>
      <c r="D9" s="153"/>
      <c r="E9" s="153"/>
      <c r="F9" s="153"/>
      <c r="G9" s="153"/>
      <c r="H9" s="153"/>
      <c r="I9" s="153"/>
      <c r="J9" s="153"/>
      <c r="K9" s="153"/>
      <c r="L9" s="153"/>
      <c r="M9" s="153"/>
      <c r="N9" s="153"/>
    </row>
    <row r="10" spans="1:14">
      <c r="A10" s="151">
        <v>7</v>
      </c>
      <c r="B10" s="152" t="s">
        <v>225</v>
      </c>
      <c r="C10" s="153"/>
      <c r="D10" s="153"/>
      <c r="E10" s="153"/>
      <c r="F10" s="153"/>
      <c r="G10" s="153"/>
      <c r="H10" s="153"/>
      <c r="I10" s="153"/>
      <c r="J10" s="153"/>
      <c r="K10" s="153"/>
      <c r="L10" s="153"/>
      <c r="M10" s="153"/>
      <c r="N10" s="153"/>
    </row>
    <row r="11" spans="1:14">
      <c r="A11" s="151">
        <v>8</v>
      </c>
      <c r="B11" s="152" t="s">
        <v>226</v>
      </c>
      <c r="C11" s="153"/>
      <c r="D11" s="153"/>
      <c r="E11" s="153"/>
      <c r="F11" s="153"/>
      <c r="G11" s="153"/>
      <c r="H11" s="153"/>
      <c r="I11" s="153"/>
      <c r="J11" s="153"/>
      <c r="K11" s="153"/>
      <c r="L11" s="153"/>
      <c r="M11" s="153"/>
      <c r="N11" s="153"/>
    </row>
    <row r="12" spans="1:14">
      <c r="A12" s="151">
        <v>9</v>
      </c>
      <c r="B12" s="152" t="s">
        <v>227</v>
      </c>
      <c r="C12" s="153"/>
      <c r="D12" s="153"/>
      <c r="E12" s="153"/>
      <c r="F12" s="153"/>
      <c r="G12" s="153"/>
      <c r="H12" s="153"/>
      <c r="I12" s="153"/>
      <c r="J12" s="153"/>
      <c r="K12" s="153"/>
      <c r="L12" s="153"/>
      <c r="M12" s="153"/>
      <c r="N12" s="153"/>
    </row>
    <row r="13" spans="1:14">
      <c r="A13" s="151">
        <v>10</v>
      </c>
      <c r="B13" s="152" t="s">
        <v>418</v>
      </c>
      <c r="C13" s="153"/>
      <c r="D13" s="153"/>
      <c r="E13" s="153"/>
      <c r="F13" s="153"/>
      <c r="G13" s="153"/>
      <c r="H13" s="153"/>
      <c r="I13" s="153"/>
      <c r="J13" s="153"/>
      <c r="K13" s="153"/>
      <c r="L13" s="153"/>
      <c r="M13" s="153"/>
      <c r="N13" s="153"/>
    </row>
    <row r="14" spans="1:14">
      <c r="A14" s="151">
        <v>11</v>
      </c>
      <c r="B14" s="152" t="s">
        <v>228</v>
      </c>
      <c r="C14" s="153"/>
      <c r="D14" s="153"/>
      <c r="E14" s="153"/>
      <c r="F14" s="153"/>
      <c r="G14" s="153"/>
      <c r="H14" s="153"/>
      <c r="I14" s="153"/>
      <c r="J14" s="153"/>
      <c r="K14" s="153"/>
      <c r="L14" s="153"/>
      <c r="M14" s="153"/>
      <c r="N14" s="153"/>
    </row>
    <row r="15" spans="1:14">
      <c r="A15" s="151">
        <v>12</v>
      </c>
      <c r="B15" s="152" t="s">
        <v>229</v>
      </c>
      <c r="C15" s="153"/>
      <c r="D15" s="153"/>
      <c r="E15" s="153"/>
      <c r="F15" s="153"/>
      <c r="G15" s="153"/>
      <c r="H15" s="153"/>
      <c r="I15" s="153"/>
      <c r="J15" s="153"/>
      <c r="K15" s="153"/>
      <c r="L15" s="153"/>
      <c r="M15" s="153"/>
      <c r="N15" s="153"/>
    </row>
    <row r="16" spans="1:14">
      <c r="A16" s="151">
        <v>13</v>
      </c>
      <c r="B16" s="152" t="s">
        <v>230</v>
      </c>
      <c r="C16" s="153"/>
      <c r="D16" s="153"/>
      <c r="E16" s="153"/>
      <c r="F16" s="153"/>
      <c r="G16" s="153"/>
      <c r="H16" s="153"/>
      <c r="I16" s="153"/>
      <c r="J16" s="153"/>
      <c r="K16" s="153"/>
      <c r="L16" s="153"/>
      <c r="M16" s="153"/>
      <c r="N16" s="153"/>
    </row>
    <row r="17" spans="1:14">
      <c r="A17" s="151">
        <v>14</v>
      </c>
      <c r="B17" s="152" t="s">
        <v>231</v>
      </c>
      <c r="C17" s="153"/>
      <c r="D17" s="153"/>
      <c r="E17" s="153"/>
      <c r="F17" s="153"/>
      <c r="G17" s="153"/>
      <c r="H17" s="153"/>
      <c r="I17" s="153"/>
      <c r="J17" s="153"/>
      <c r="K17" s="153"/>
      <c r="L17" s="153"/>
      <c r="M17" s="153"/>
      <c r="N17" s="153"/>
    </row>
    <row r="18" spans="1:14">
      <c r="A18" s="151">
        <v>15</v>
      </c>
      <c r="B18" s="152" t="s">
        <v>232</v>
      </c>
      <c r="C18" s="153"/>
      <c r="D18" s="153"/>
      <c r="E18" s="153"/>
      <c r="F18" s="153"/>
      <c r="G18" s="153"/>
      <c r="H18" s="153"/>
      <c r="I18" s="153"/>
      <c r="J18" s="153"/>
      <c r="K18" s="153"/>
      <c r="L18" s="153"/>
      <c r="M18" s="153"/>
      <c r="N18" s="153"/>
    </row>
    <row r="19" spans="1:14">
      <c r="A19" s="151">
        <v>16</v>
      </c>
      <c r="B19" s="152" t="s">
        <v>233</v>
      </c>
      <c r="C19" s="153"/>
      <c r="D19" s="153"/>
      <c r="E19" s="153"/>
      <c r="F19" s="153"/>
      <c r="G19" s="153"/>
      <c r="H19" s="153"/>
      <c r="I19" s="153"/>
      <c r="J19" s="153"/>
      <c r="K19" s="153"/>
      <c r="L19" s="153"/>
      <c r="M19" s="153"/>
      <c r="N19" s="153"/>
    </row>
    <row r="20" spans="1:14">
      <c r="A20" s="151">
        <v>17</v>
      </c>
      <c r="B20" s="152" t="s">
        <v>136</v>
      </c>
      <c r="C20" s="153"/>
      <c r="D20" s="153"/>
      <c r="E20" s="153"/>
      <c r="F20" s="153"/>
      <c r="G20" s="153"/>
      <c r="H20" s="153"/>
      <c r="I20" s="153"/>
      <c r="J20" s="153"/>
      <c r="K20" s="153"/>
      <c r="L20" s="153"/>
      <c r="M20" s="153"/>
      <c r="N20" s="153"/>
    </row>
    <row r="21" spans="1:14">
      <c r="A21" s="151">
        <v>18</v>
      </c>
      <c r="B21" s="152" t="s">
        <v>188</v>
      </c>
      <c r="C21" s="153"/>
      <c r="D21" s="153"/>
      <c r="E21" s="153"/>
      <c r="F21" s="153"/>
      <c r="G21" s="153"/>
      <c r="H21" s="153"/>
      <c r="I21" s="153"/>
      <c r="J21" s="153"/>
      <c r="K21" s="153"/>
      <c r="L21" s="153"/>
      <c r="M21" s="153"/>
      <c r="N21" s="153"/>
    </row>
    <row r="22" spans="1:14">
      <c r="A22" s="151">
        <v>19</v>
      </c>
      <c r="B22" s="152" t="s">
        <v>1144</v>
      </c>
      <c r="C22" s="153"/>
      <c r="D22" s="153"/>
      <c r="E22" s="153"/>
      <c r="F22" s="153"/>
      <c r="G22" s="153"/>
      <c r="H22" s="153"/>
      <c r="I22" s="153"/>
      <c r="J22" s="153"/>
      <c r="K22" s="153"/>
      <c r="L22" s="153"/>
      <c r="M22" s="153"/>
      <c r="N22" s="153"/>
    </row>
    <row r="23" spans="1:14">
      <c r="A23" s="151">
        <v>20</v>
      </c>
      <c r="B23" s="152" t="s">
        <v>1293</v>
      </c>
      <c r="C23" s="153"/>
      <c r="D23" s="153"/>
      <c r="E23" s="153"/>
      <c r="F23" s="153"/>
      <c r="G23" s="153"/>
      <c r="H23" s="153"/>
      <c r="I23" s="153"/>
      <c r="J23" s="153"/>
      <c r="K23" s="153"/>
      <c r="L23" s="153"/>
      <c r="M23" s="153"/>
      <c r="N23" s="153"/>
    </row>
    <row r="24" spans="1:14">
      <c r="A24" s="151">
        <v>21</v>
      </c>
      <c r="B24" s="152" t="s">
        <v>1385</v>
      </c>
      <c r="C24" s="153"/>
      <c r="D24" s="153"/>
      <c r="E24" s="153"/>
      <c r="F24" s="153"/>
      <c r="G24" s="153"/>
      <c r="H24" s="153"/>
      <c r="I24" s="153"/>
      <c r="J24" s="153"/>
      <c r="K24" s="153"/>
      <c r="L24" s="153"/>
      <c r="M24" s="153"/>
      <c r="N24" s="153"/>
    </row>
    <row r="25" spans="1:14">
      <c r="A25" s="151">
        <v>22</v>
      </c>
      <c r="B25" s="152" t="s">
        <v>1522</v>
      </c>
      <c r="C25" s="153"/>
      <c r="D25" s="153"/>
      <c r="E25" s="153"/>
      <c r="F25" s="153"/>
      <c r="G25" s="153"/>
      <c r="H25" s="153"/>
      <c r="I25" s="153"/>
      <c r="J25" s="153"/>
      <c r="K25" s="153"/>
      <c r="L25" s="153"/>
      <c r="M25" s="153"/>
      <c r="N25" s="153"/>
    </row>
    <row r="26" spans="1:14">
      <c r="A26" s="1402" t="s">
        <v>172</v>
      </c>
      <c r="B26" s="1402"/>
      <c r="C26" s="153"/>
      <c r="D26" s="153"/>
      <c r="E26" s="153"/>
      <c r="F26" s="153"/>
      <c r="G26" s="153"/>
      <c r="H26" s="153"/>
      <c r="I26" s="153"/>
      <c r="J26" s="153"/>
      <c r="K26" s="153"/>
      <c r="L26" s="153"/>
      <c r="M26" s="153"/>
      <c r="N26" s="153"/>
    </row>
    <row r="28" spans="1:14">
      <c r="A28" s="154" t="s">
        <v>419</v>
      </c>
    </row>
    <row r="32" spans="1:14" ht="15.75">
      <c r="A32" s="155" t="s">
        <v>1419</v>
      </c>
      <c r="B32" s="156"/>
      <c r="C32" s="156"/>
      <c r="D32" s="156"/>
      <c r="E32" s="156"/>
      <c r="F32" s="156"/>
    </row>
    <row r="33" spans="1:6" ht="14.25">
      <c r="A33" s="27"/>
      <c r="B33" s="27"/>
      <c r="C33" s="27"/>
      <c r="D33" s="27"/>
      <c r="E33" s="27"/>
      <c r="F33" s="157" t="s">
        <v>420</v>
      </c>
    </row>
    <row r="34" spans="1:6" ht="21">
      <c r="A34" s="1403" t="s">
        <v>174</v>
      </c>
      <c r="B34" s="1403" t="s">
        <v>421</v>
      </c>
      <c r="C34" s="1403"/>
      <c r="D34" s="1403"/>
      <c r="E34" s="106" t="s">
        <v>422</v>
      </c>
      <c r="F34" s="1403" t="s">
        <v>125</v>
      </c>
    </row>
    <row r="35" spans="1:6" ht="21">
      <c r="A35" s="1403"/>
      <c r="B35" s="106" t="s">
        <v>125</v>
      </c>
      <c r="C35" s="106" t="s">
        <v>423</v>
      </c>
      <c r="D35" s="106" t="s">
        <v>424</v>
      </c>
      <c r="E35" s="106" t="s">
        <v>125</v>
      </c>
      <c r="F35" s="1403"/>
    </row>
    <row r="36" spans="1:6">
      <c r="A36" s="158">
        <v>1</v>
      </c>
      <c r="B36" s="158">
        <v>2</v>
      </c>
      <c r="C36" s="158">
        <v>3</v>
      </c>
      <c r="D36" s="158" t="s">
        <v>425</v>
      </c>
      <c r="E36" s="158">
        <v>5</v>
      </c>
      <c r="F36" s="158" t="s">
        <v>426</v>
      </c>
    </row>
    <row r="37" spans="1:6">
      <c r="A37" s="159" t="s">
        <v>427</v>
      </c>
      <c r="B37" s="160"/>
      <c r="C37" s="160"/>
      <c r="D37" s="161"/>
      <c r="E37" s="161"/>
      <c r="F37" s="161"/>
    </row>
    <row r="38" spans="1:6">
      <c r="A38" s="159" t="s">
        <v>428</v>
      </c>
      <c r="B38" s="160"/>
      <c r="C38" s="160"/>
      <c r="D38" s="161"/>
      <c r="E38" s="161"/>
      <c r="F38" s="161"/>
    </row>
    <row r="39" spans="1:6">
      <c r="A39" s="159" t="s">
        <v>429</v>
      </c>
      <c r="B39" s="160"/>
      <c r="C39" s="160"/>
      <c r="D39" s="161"/>
      <c r="E39" s="161"/>
      <c r="F39" s="161"/>
    </row>
    <row r="40" spans="1:6">
      <c r="A40" s="159" t="s">
        <v>430</v>
      </c>
      <c r="B40" s="160"/>
      <c r="C40" s="160"/>
      <c r="D40" s="161"/>
      <c r="E40" s="161"/>
      <c r="F40" s="161"/>
    </row>
    <row r="41" spans="1:6">
      <c r="A41" s="159" t="s">
        <v>431</v>
      </c>
      <c r="B41" s="160"/>
      <c r="C41" s="160"/>
      <c r="D41" s="161"/>
      <c r="E41" s="161"/>
      <c r="F41" s="161"/>
    </row>
    <row r="42" spans="1:6">
      <c r="A42" s="159" t="s">
        <v>432</v>
      </c>
      <c r="B42" s="160"/>
      <c r="C42" s="160"/>
      <c r="D42" s="161"/>
      <c r="E42" s="161"/>
      <c r="F42" s="161"/>
    </row>
    <row r="43" spans="1:6">
      <c r="A43" s="159" t="s">
        <v>433</v>
      </c>
      <c r="B43" s="160"/>
      <c r="C43" s="160"/>
      <c r="D43" s="161"/>
      <c r="E43" s="161"/>
      <c r="F43" s="161"/>
    </row>
    <row r="44" spans="1:6">
      <c r="A44" s="159" t="s">
        <v>434</v>
      </c>
      <c r="B44" s="160"/>
      <c r="C44" s="160"/>
      <c r="D44" s="161"/>
      <c r="E44" s="161"/>
      <c r="F44" s="161"/>
    </row>
    <row r="45" spans="1:6">
      <c r="A45" s="159" t="s">
        <v>435</v>
      </c>
      <c r="B45" s="160"/>
      <c r="C45" s="160"/>
      <c r="D45" s="161"/>
      <c r="E45" s="161"/>
      <c r="F45" s="161"/>
    </row>
    <row r="46" spans="1:6">
      <c r="A46" s="159" t="s">
        <v>436</v>
      </c>
      <c r="B46" s="160"/>
      <c r="C46" s="160"/>
      <c r="D46" s="161"/>
      <c r="E46" s="161"/>
      <c r="F46" s="161"/>
    </row>
    <row r="47" spans="1:6">
      <c r="A47" s="159" t="s">
        <v>437</v>
      </c>
      <c r="B47" s="160"/>
      <c r="C47" s="160"/>
      <c r="D47" s="161"/>
      <c r="E47" s="161"/>
      <c r="F47" s="161"/>
    </row>
    <row r="48" spans="1:6">
      <c r="A48" s="159" t="s">
        <v>438</v>
      </c>
      <c r="B48" s="160"/>
      <c r="C48" s="160"/>
      <c r="D48" s="161"/>
      <c r="E48" s="161"/>
      <c r="F48" s="161"/>
    </row>
    <row r="49" spans="1:6">
      <c r="A49" s="159" t="s">
        <v>439</v>
      </c>
      <c r="B49" s="160"/>
      <c r="C49" s="160"/>
      <c r="D49" s="161"/>
      <c r="E49" s="161"/>
      <c r="F49" s="161"/>
    </row>
    <row r="50" spans="1:6">
      <c r="A50" s="159" t="s">
        <v>440</v>
      </c>
      <c r="B50" s="162"/>
      <c r="C50" s="160"/>
      <c r="D50" s="162"/>
      <c r="E50" s="162"/>
      <c r="F50" s="162"/>
    </row>
    <row r="51" spans="1:6">
      <c r="A51" s="159" t="s">
        <v>441</v>
      </c>
      <c r="B51" s="162"/>
      <c r="C51" s="160"/>
      <c r="D51" s="162"/>
      <c r="E51" s="162"/>
      <c r="F51" s="162"/>
    </row>
    <row r="52" spans="1:6">
      <c r="A52" s="159" t="s">
        <v>134</v>
      </c>
      <c r="B52" s="162"/>
      <c r="C52" s="160"/>
      <c r="D52" s="162"/>
      <c r="E52" s="162"/>
      <c r="F52" s="162"/>
    </row>
    <row r="53" spans="1:6">
      <c r="A53" s="159" t="s">
        <v>135</v>
      </c>
      <c r="B53" s="162"/>
      <c r="C53" s="160"/>
      <c r="D53" s="162"/>
      <c r="E53" s="162"/>
      <c r="F53" s="162"/>
    </row>
    <row r="54" spans="1:6">
      <c r="A54" s="159" t="s">
        <v>233</v>
      </c>
      <c r="B54" s="162"/>
      <c r="C54" s="160"/>
      <c r="D54" s="162"/>
      <c r="E54" s="162"/>
      <c r="F54" s="162"/>
    </row>
    <row r="55" spans="1:6">
      <c r="A55" s="159" t="s">
        <v>136</v>
      </c>
      <c r="B55" s="162"/>
      <c r="C55" s="160"/>
      <c r="D55" s="162"/>
      <c r="E55" s="162"/>
      <c r="F55" s="162"/>
    </row>
    <row r="56" spans="1:6">
      <c r="A56" s="159" t="s">
        <v>188</v>
      </c>
      <c r="B56" s="162"/>
      <c r="C56" s="160"/>
      <c r="D56" s="162"/>
      <c r="E56" s="162"/>
      <c r="F56" s="162"/>
    </row>
    <row r="57" spans="1:6">
      <c r="A57" s="362" t="s">
        <v>1144</v>
      </c>
      <c r="B57" s="162"/>
      <c r="C57" s="160"/>
      <c r="D57" s="162"/>
      <c r="E57" s="162"/>
      <c r="F57" s="162"/>
    </row>
    <row r="58" spans="1:6">
      <c r="A58" s="362" t="s">
        <v>1293</v>
      </c>
      <c r="B58" s="162"/>
      <c r="C58" s="160"/>
      <c r="D58" s="162"/>
      <c r="E58" s="162"/>
      <c r="F58" s="162"/>
    </row>
    <row r="59" spans="1:6">
      <c r="A59" s="362" t="s">
        <v>1385</v>
      </c>
      <c r="B59" s="162"/>
      <c r="C59" s="160"/>
      <c r="D59" s="162"/>
      <c r="E59" s="162"/>
      <c r="F59" s="162"/>
    </row>
    <row r="60" spans="1:6">
      <c r="A60" s="362" t="s">
        <v>1522</v>
      </c>
      <c r="B60" s="162"/>
      <c r="C60" s="160"/>
      <c r="D60" s="162"/>
      <c r="E60" s="162"/>
      <c r="F60" s="162"/>
    </row>
    <row r="61" spans="1:6">
      <c r="A61" s="163" t="s">
        <v>125</v>
      </c>
      <c r="B61" s="164"/>
      <c r="C61" s="164"/>
      <c r="D61" s="164"/>
      <c r="E61" s="164"/>
      <c r="F61" s="164"/>
    </row>
  </sheetData>
  <mergeCells count="4">
    <mergeCell ref="A26:B26"/>
    <mergeCell ref="A34:A35"/>
    <mergeCell ref="B34:D34"/>
    <mergeCell ref="F34:F35"/>
  </mergeCells>
  <pageMargins left="0.26" right="0.22" top="0.74803149606299213" bottom="0.74803149606299213" header="0.31496062992125984" footer="0.31496062992125984"/>
  <pageSetup paperSize="9" scale="64"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48"/>
  <sheetViews>
    <sheetView view="pageBreakPreview" zoomScaleSheetLayoutView="100" workbookViewId="0">
      <selection activeCell="C2" sqref="C2:D2"/>
    </sheetView>
  </sheetViews>
  <sheetFormatPr defaultColWidth="10.28515625" defaultRowHeight="12.75"/>
  <cols>
    <col min="1" max="1" width="5.7109375" style="294" customWidth="1"/>
    <col min="2" max="2" width="6" style="294" hidden="1" customWidth="1"/>
    <col min="3" max="3" width="25.28515625" style="296" customWidth="1"/>
    <col min="4" max="4" width="12.140625" style="295" customWidth="1"/>
    <col min="5" max="5" width="9.85546875" style="294" customWidth="1"/>
    <col min="6" max="6" width="7.28515625" style="294" customWidth="1"/>
    <col min="7" max="7" width="10.28515625" style="294" customWidth="1"/>
    <col min="8" max="8" width="20.140625" style="293" customWidth="1"/>
    <col min="9" max="9" width="13.42578125" style="292" customWidth="1"/>
    <col min="10" max="10" width="11.5703125" style="291" customWidth="1"/>
    <col min="11" max="11" width="12.85546875" style="291" customWidth="1"/>
    <col min="12" max="12" width="17.28515625" style="291" customWidth="1"/>
    <col min="13" max="13" width="14.140625" style="291" customWidth="1"/>
    <col min="14" max="14" width="14.28515625" style="291" customWidth="1"/>
    <col min="15" max="15" width="11.85546875" style="291" customWidth="1"/>
    <col min="16" max="16" width="13.7109375" style="291" customWidth="1"/>
    <col min="17" max="17" width="16.42578125" style="291" customWidth="1"/>
    <col min="18" max="18" width="14.28515625" style="291" customWidth="1"/>
    <col min="19" max="19" width="12.140625" style="291" customWidth="1"/>
    <col min="20" max="20" width="12.7109375" style="291" customWidth="1"/>
    <col min="21" max="21" width="12.85546875" style="291" customWidth="1"/>
    <col min="22" max="22" width="13.85546875" style="291" customWidth="1"/>
    <col min="23" max="23" width="14" style="291" customWidth="1"/>
    <col min="24" max="24" width="13.7109375" style="291" customWidth="1"/>
    <col min="25" max="25" width="12.28515625" style="291" customWidth="1"/>
    <col min="26" max="244" width="9.140625" style="291" customWidth="1"/>
    <col min="245" max="245" width="4.140625" style="291" bestFit="1" customWidth="1"/>
    <col min="246" max="246" width="4.28515625" style="291" customWidth="1"/>
    <col min="247" max="247" width="15.42578125" style="291" customWidth="1"/>
    <col min="248" max="248" width="11.5703125" style="291" customWidth="1"/>
    <col min="249" max="249" width="10.7109375" style="291" customWidth="1"/>
    <col min="250" max="250" width="16.28515625" style="291" customWidth="1"/>
    <col min="251" max="251" width="12.7109375" style="291" customWidth="1"/>
    <col min="252" max="252" width="9.85546875" style="291" customWidth="1"/>
    <col min="253" max="253" width="10" style="291" customWidth="1"/>
    <col min="254" max="16384" width="10.28515625" style="291"/>
  </cols>
  <sheetData>
    <row r="1" spans="1:254" ht="28.5" customHeight="1" thickBot="1">
      <c r="A1" s="824"/>
      <c r="B1" s="824"/>
      <c r="C1" s="825"/>
      <c r="D1" s="826"/>
    </row>
    <row r="2" spans="1:254" s="344" customFormat="1" ht="40.5" customHeight="1">
      <c r="A2" s="870"/>
      <c r="B2" s="871"/>
      <c r="C2" s="871"/>
      <c r="D2" s="827" t="s">
        <v>547</v>
      </c>
      <c r="E2" s="347" t="s">
        <v>548</v>
      </c>
      <c r="F2" s="347" t="s">
        <v>549</v>
      </c>
      <c r="G2" s="347" t="s">
        <v>550</v>
      </c>
      <c r="H2" s="348" t="s">
        <v>551</v>
      </c>
      <c r="I2" s="348" t="s">
        <v>552</v>
      </c>
      <c r="J2" s="347" t="s">
        <v>553</v>
      </c>
      <c r="K2" s="346" t="s">
        <v>554</v>
      </c>
      <c r="L2" s="346" t="s">
        <v>555</v>
      </c>
      <c r="M2" s="346" t="s">
        <v>556</v>
      </c>
      <c r="N2" s="346" t="s">
        <v>557</v>
      </c>
      <c r="O2" s="346" t="s">
        <v>558</v>
      </c>
      <c r="P2" s="346" t="s">
        <v>559</v>
      </c>
      <c r="Q2" s="346" t="s">
        <v>560</v>
      </c>
      <c r="R2" s="346" t="s">
        <v>561</v>
      </c>
      <c r="S2" s="346" t="s">
        <v>562</v>
      </c>
      <c r="T2" s="346" t="s">
        <v>563</v>
      </c>
      <c r="U2" s="346" t="s">
        <v>564</v>
      </c>
      <c r="V2" s="346" t="s">
        <v>565</v>
      </c>
      <c r="W2" s="346" t="s">
        <v>566</v>
      </c>
      <c r="X2" s="346" t="s">
        <v>567</v>
      </c>
      <c r="Y2" s="346" t="s">
        <v>567</v>
      </c>
      <c r="Z2" s="345"/>
      <c r="AA2" s="345"/>
    </row>
    <row r="3" spans="1:254" ht="18.75" thickBot="1">
      <c r="A3" s="1404"/>
      <c r="B3" s="1405"/>
      <c r="C3" s="1406"/>
      <c r="D3" s="1407"/>
      <c r="E3" s="1408"/>
      <c r="F3" s="1408"/>
      <c r="G3" s="1408"/>
      <c r="H3" s="312"/>
      <c r="I3" s="312"/>
      <c r="J3" s="311"/>
      <c r="K3" s="311"/>
      <c r="L3" s="311"/>
      <c r="M3" s="311"/>
      <c r="N3" s="311"/>
      <c r="O3" s="311"/>
      <c r="P3" s="311"/>
      <c r="Q3" s="311"/>
      <c r="R3" s="311"/>
      <c r="S3" s="311"/>
      <c r="T3" s="311"/>
      <c r="U3" s="311"/>
      <c r="V3" s="311"/>
      <c r="W3" s="311"/>
      <c r="X3" s="311"/>
      <c r="Y3" s="311"/>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4"/>
      <c r="BS3" s="294"/>
      <c r="BT3" s="294"/>
      <c r="BU3" s="294"/>
      <c r="BV3" s="294"/>
      <c r="BW3" s="294"/>
      <c r="BX3" s="294"/>
      <c r="BY3" s="294"/>
      <c r="BZ3" s="294"/>
      <c r="CA3" s="294"/>
      <c r="CB3" s="294"/>
      <c r="CC3" s="294"/>
      <c r="CD3" s="294"/>
      <c r="CE3" s="294"/>
      <c r="CF3" s="294"/>
      <c r="CG3" s="294"/>
      <c r="CH3" s="294"/>
      <c r="CI3" s="294"/>
      <c r="CJ3" s="294"/>
      <c r="CK3" s="294"/>
      <c r="CL3" s="294"/>
      <c r="CM3" s="294"/>
      <c r="CN3" s="294"/>
      <c r="CO3" s="294"/>
      <c r="CP3" s="294"/>
      <c r="CQ3" s="294"/>
      <c r="CR3" s="294"/>
      <c r="CS3" s="294"/>
      <c r="CT3" s="294"/>
      <c r="CU3" s="294"/>
      <c r="CV3" s="294"/>
      <c r="CW3" s="294"/>
      <c r="CX3" s="294"/>
      <c r="CY3" s="294"/>
      <c r="CZ3" s="294"/>
      <c r="DA3" s="294"/>
      <c r="DB3" s="294"/>
      <c r="DC3" s="294"/>
      <c r="DD3" s="294"/>
      <c r="DE3" s="294"/>
      <c r="DF3" s="294"/>
      <c r="DG3" s="294"/>
      <c r="DH3" s="294"/>
      <c r="DI3" s="294"/>
      <c r="DJ3" s="294"/>
      <c r="DK3" s="294"/>
      <c r="DL3" s="294"/>
      <c r="DM3" s="294"/>
      <c r="DN3" s="294"/>
      <c r="DO3" s="294"/>
      <c r="DP3" s="294"/>
      <c r="DQ3" s="294"/>
      <c r="DR3" s="294"/>
      <c r="DS3" s="294"/>
      <c r="DT3" s="294"/>
      <c r="DU3" s="294"/>
      <c r="DV3" s="294"/>
      <c r="DW3" s="294"/>
      <c r="DX3" s="294"/>
      <c r="DY3" s="294"/>
      <c r="DZ3" s="294"/>
      <c r="EA3" s="294"/>
      <c r="EB3" s="294"/>
      <c r="EC3" s="294"/>
      <c r="ED3" s="294"/>
      <c r="EE3" s="294"/>
      <c r="EF3" s="294"/>
      <c r="EG3" s="294"/>
      <c r="EH3" s="294"/>
      <c r="EI3" s="294"/>
      <c r="EJ3" s="294"/>
      <c r="EK3" s="294"/>
      <c r="EL3" s="294"/>
      <c r="EM3" s="294"/>
      <c r="EN3" s="294"/>
      <c r="EO3" s="294"/>
      <c r="EP3" s="294"/>
      <c r="EQ3" s="294"/>
      <c r="ER3" s="294"/>
      <c r="ES3" s="294"/>
      <c r="ET3" s="294"/>
      <c r="EU3" s="294"/>
      <c r="EV3" s="294"/>
      <c r="EW3" s="294"/>
      <c r="EX3" s="294"/>
      <c r="EY3" s="294"/>
      <c r="EZ3" s="294"/>
      <c r="FA3" s="294"/>
      <c r="FB3" s="294"/>
      <c r="FC3" s="294"/>
      <c r="FD3" s="294"/>
      <c r="FE3" s="294"/>
      <c r="FF3" s="294"/>
      <c r="FG3" s="294"/>
      <c r="FH3" s="294"/>
      <c r="FI3" s="294"/>
      <c r="FJ3" s="294"/>
      <c r="FK3" s="294"/>
      <c r="FL3" s="294"/>
      <c r="FM3" s="294"/>
      <c r="FN3" s="294"/>
      <c r="FO3" s="294"/>
      <c r="FP3" s="294"/>
      <c r="FQ3" s="294"/>
      <c r="FR3" s="294"/>
      <c r="FS3" s="294"/>
      <c r="FT3" s="294"/>
      <c r="FU3" s="294"/>
      <c r="FV3" s="294"/>
      <c r="FW3" s="294"/>
      <c r="FX3" s="294"/>
      <c r="FY3" s="294"/>
      <c r="FZ3" s="294"/>
      <c r="GA3" s="294"/>
      <c r="GB3" s="294"/>
      <c r="GC3" s="294"/>
      <c r="GD3" s="294"/>
      <c r="GE3" s="294"/>
      <c r="GF3" s="294"/>
      <c r="GG3" s="294"/>
      <c r="GH3" s="294"/>
      <c r="GI3" s="294"/>
      <c r="GJ3" s="294"/>
      <c r="GK3" s="294"/>
      <c r="GL3" s="294"/>
      <c r="GM3" s="294"/>
      <c r="GN3" s="294"/>
      <c r="GO3" s="294"/>
      <c r="GP3" s="294"/>
      <c r="GQ3" s="294"/>
      <c r="GR3" s="294"/>
      <c r="GS3" s="294"/>
      <c r="GT3" s="294"/>
      <c r="GU3" s="294"/>
      <c r="GV3" s="294"/>
      <c r="GW3" s="294"/>
      <c r="GX3" s="294"/>
      <c r="GY3" s="294"/>
      <c r="GZ3" s="294"/>
      <c r="HA3" s="294"/>
      <c r="HB3" s="294"/>
      <c r="HC3" s="294"/>
      <c r="HD3" s="294"/>
      <c r="HE3" s="294"/>
      <c r="HF3" s="294"/>
      <c r="HG3" s="294"/>
      <c r="HH3" s="294"/>
      <c r="HI3" s="294"/>
      <c r="HJ3" s="294"/>
      <c r="HK3" s="294"/>
      <c r="HL3" s="294"/>
      <c r="HM3" s="294"/>
      <c r="HN3" s="294"/>
      <c r="HO3" s="294"/>
      <c r="HP3" s="294"/>
      <c r="HQ3" s="294"/>
      <c r="HR3" s="294"/>
      <c r="HS3" s="294"/>
      <c r="HT3" s="294"/>
      <c r="HU3" s="294"/>
      <c r="HV3" s="294"/>
      <c r="HW3" s="294"/>
      <c r="HX3" s="294"/>
      <c r="HY3" s="294"/>
      <c r="HZ3" s="294"/>
      <c r="IA3" s="294"/>
      <c r="IB3" s="294"/>
      <c r="IC3" s="294"/>
      <c r="ID3" s="294"/>
      <c r="IE3" s="294"/>
      <c r="IF3" s="294"/>
      <c r="IG3" s="294"/>
      <c r="IH3" s="294"/>
      <c r="II3" s="294"/>
      <c r="IJ3" s="294"/>
      <c r="IK3" s="294"/>
      <c r="IL3" s="294"/>
      <c r="IM3" s="294"/>
      <c r="IN3" s="294"/>
      <c r="IO3" s="294"/>
      <c r="IP3" s="294"/>
      <c r="IQ3" s="294"/>
      <c r="IR3" s="294"/>
      <c r="IS3" s="294"/>
      <c r="IT3" s="294"/>
    </row>
    <row r="4" spans="1:254" ht="19.5" thickBot="1">
      <c r="A4" s="735">
        <v>1</v>
      </c>
      <c r="B4" s="736">
        <v>2</v>
      </c>
      <c r="C4" s="736">
        <v>3</v>
      </c>
      <c r="D4" s="736">
        <v>4</v>
      </c>
      <c r="E4" s="343">
        <v>5</v>
      </c>
      <c r="F4" s="343">
        <v>6</v>
      </c>
      <c r="G4" s="343">
        <v>7</v>
      </c>
      <c r="H4" s="342">
        <v>8</v>
      </c>
      <c r="I4" s="342">
        <v>9</v>
      </c>
      <c r="J4" s="341">
        <v>10</v>
      </c>
      <c r="K4" s="340"/>
      <c r="L4" s="340"/>
      <c r="M4" s="340"/>
      <c r="N4" s="340"/>
      <c r="O4" s="340"/>
      <c r="P4" s="340"/>
      <c r="Q4" s="340"/>
      <c r="R4" s="340"/>
      <c r="S4" s="340"/>
      <c r="T4" s="340"/>
      <c r="U4" s="340"/>
      <c r="V4" s="340"/>
      <c r="W4" s="340"/>
      <c r="X4" s="340"/>
      <c r="Y4" s="340"/>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339"/>
      <c r="BH4" s="339"/>
      <c r="BI4" s="339"/>
      <c r="BJ4" s="339"/>
      <c r="BK4" s="339"/>
      <c r="BL4" s="339"/>
      <c r="BM4" s="339"/>
      <c r="BN4" s="339"/>
      <c r="BO4" s="339"/>
      <c r="BP4" s="339"/>
      <c r="BQ4" s="339"/>
      <c r="BR4" s="339"/>
      <c r="BS4" s="339"/>
      <c r="BT4" s="339"/>
      <c r="BU4" s="339"/>
      <c r="BV4" s="339"/>
      <c r="BW4" s="339"/>
      <c r="BX4" s="339"/>
      <c r="BY4" s="339"/>
      <c r="BZ4" s="339"/>
      <c r="CA4" s="339"/>
      <c r="CB4" s="339"/>
      <c r="CC4" s="339"/>
      <c r="CD4" s="339"/>
      <c r="CE4" s="339"/>
      <c r="CF4" s="339"/>
      <c r="CG4" s="339"/>
      <c r="CH4" s="339"/>
      <c r="CI4" s="339"/>
      <c r="CJ4" s="339"/>
      <c r="CK4" s="339"/>
      <c r="CL4" s="339"/>
      <c r="CM4" s="339"/>
      <c r="CN4" s="339"/>
      <c r="CO4" s="339"/>
      <c r="CP4" s="339"/>
      <c r="CQ4" s="339"/>
      <c r="CR4" s="339"/>
      <c r="CS4" s="339"/>
      <c r="CT4" s="339"/>
      <c r="CU4" s="339"/>
      <c r="CV4" s="339"/>
      <c r="CW4" s="339"/>
      <c r="CX4" s="339"/>
      <c r="CY4" s="339"/>
      <c r="CZ4" s="339"/>
      <c r="DA4" s="339"/>
      <c r="DB4" s="339"/>
      <c r="DC4" s="339"/>
      <c r="DD4" s="339"/>
      <c r="DE4" s="339"/>
      <c r="DF4" s="339"/>
      <c r="DG4" s="339"/>
      <c r="DH4" s="339"/>
      <c r="DI4" s="339"/>
      <c r="DJ4" s="339"/>
      <c r="DK4" s="339"/>
      <c r="DL4" s="339"/>
      <c r="DM4" s="339"/>
      <c r="DN4" s="339"/>
      <c r="DO4" s="339"/>
      <c r="DP4" s="339"/>
      <c r="DQ4" s="339"/>
      <c r="DR4" s="339"/>
      <c r="DS4" s="339"/>
      <c r="DT4" s="339"/>
      <c r="DU4" s="339"/>
      <c r="DV4" s="339"/>
      <c r="DW4" s="339"/>
      <c r="DX4" s="339"/>
      <c r="DY4" s="339"/>
      <c r="DZ4" s="339"/>
      <c r="EA4" s="339"/>
      <c r="EB4" s="339"/>
      <c r="EC4" s="339"/>
      <c r="ED4" s="339"/>
      <c r="EE4" s="339"/>
      <c r="EF4" s="339"/>
      <c r="EG4" s="339"/>
      <c r="EH4" s="339"/>
      <c r="EI4" s="339"/>
      <c r="EJ4" s="339"/>
      <c r="EK4" s="339"/>
      <c r="EL4" s="339"/>
      <c r="EM4" s="339"/>
      <c r="EN4" s="339"/>
      <c r="EO4" s="339"/>
      <c r="EP4" s="339"/>
      <c r="EQ4" s="339"/>
      <c r="ER4" s="339"/>
      <c r="ES4" s="339"/>
      <c r="ET4" s="339"/>
      <c r="EU4" s="339"/>
      <c r="EV4" s="339"/>
      <c r="EW4" s="339"/>
      <c r="EX4" s="339"/>
      <c r="EY4" s="339"/>
      <c r="EZ4" s="339"/>
      <c r="FA4" s="339"/>
      <c r="FB4" s="339"/>
      <c r="FC4" s="339"/>
      <c r="FD4" s="339"/>
      <c r="FE4" s="339"/>
      <c r="FF4" s="339"/>
      <c r="FG4" s="339"/>
      <c r="FH4" s="339"/>
      <c r="FI4" s="339"/>
      <c r="FJ4" s="339"/>
      <c r="FK4" s="339"/>
      <c r="FL4" s="339"/>
      <c r="FM4" s="339"/>
      <c r="FN4" s="339"/>
      <c r="FO4" s="339"/>
      <c r="FP4" s="339"/>
      <c r="FQ4" s="339"/>
      <c r="FR4" s="339"/>
      <c r="FS4" s="339"/>
      <c r="FT4" s="339"/>
      <c r="FU4" s="339"/>
      <c r="FV4" s="339"/>
      <c r="FW4" s="339"/>
      <c r="FX4" s="339"/>
      <c r="FY4" s="339"/>
      <c r="FZ4" s="339"/>
      <c r="GA4" s="339"/>
      <c r="GB4" s="339"/>
      <c r="GC4" s="339"/>
      <c r="GD4" s="339"/>
      <c r="GE4" s="339"/>
      <c r="GF4" s="339"/>
      <c r="GG4" s="339"/>
      <c r="GH4" s="339"/>
      <c r="GI4" s="339"/>
      <c r="GJ4" s="339"/>
      <c r="GK4" s="339"/>
      <c r="GL4" s="339"/>
      <c r="GM4" s="339"/>
      <c r="GN4" s="339"/>
      <c r="GO4" s="339"/>
      <c r="GP4" s="339"/>
      <c r="GQ4" s="339"/>
      <c r="GR4" s="339"/>
      <c r="GS4" s="339"/>
      <c r="GT4" s="339"/>
      <c r="GU4" s="339"/>
      <c r="GV4" s="339"/>
      <c r="GW4" s="339"/>
      <c r="GX4" s="339"/>
      <c r="GY4" s="339"/>
      <c r="GZ4" s="339"/>
      <c r="HA4" s="339"/>
      <c r="HB4" s="339"/>
      <c r="HC4" s="339"/>
      <c r="HD4" s="339"/>
      <c r="HE4" s="339"/>
      <c r="HF4" s="339"/>
      <c r="HG4" s="339"/>
      <c r="HH4" s="339"/>
      <c r="HI4" s="339"/>
      <c r="HJ4" s="339"/>
      <c r="HK4" s="339"/>
      <c r="HL4" s="339"/>
      <c r="HM4" s="339"/>
      <c r="HN4" s="339"/>
      <c r="HO4" s="339"/>
      <c r="HP4" s="339"/>
      <c r="HQ4" s="339"/>
      <c r="HR4" s="339"/>
      <c r="HS4" s="339"/>
      <c r="HT4" s="339"/>
      <c r="HU4" s="339"/>
      <c r="HV4" s="339"/>
      <c r="HW4" s="339"/>
      <c r="HX4" s="339"/>
      <c r="HY4" s="339"/>
      <c r="HZ4" s="339"/>
      <c r="IA4" s="339"/>
      <c r="IB4" s="339"/>
      <c r="IC4" s="339"/>
      <c r="ID4" s="339"/>
      <c r="IE4" s="339"/>
      <c r="IF4" s="339"/>
      <c r="IG4" s="339"/>
      <c r="IH4" s="339"/>
      <c r="II4" s="339"/>
      <c r="IJ4" s="339"/>
      <c r="IK4" s="339"/>
      <c r="IL4" s="339"/>
      <c r="IM4" s="339"/>
      <c r="IN4" s="339"/>
      <c r="IO4" s="339"/>
      <c r="IP4" s="339"/>
      <c r="IQ4" s="339"/>
      <c r="IR4" s="339"/>
      <c r="IS4" s="339"/>
      <c r="IT4" s="339"/>
    </row>
    <row r="5" spans="1:254" ht="18">
      <c r="A5" s="737">
        <v>1</v>
      </c>
      <c r="B5" s="738"/>
      <c r="C5" s="739" t="s">
        <v>568</v>
      </c>
      <c r="D5" s="740"/>
      <c r="E5" s="338"/>
      <c r="F5" s="338"/>
      <c r="G5" s="338"/>
      <c r="H5" s="312"/>
      <c r="I5" s="312"/>
      <c r="J5" s="311"/>
      <c r="K5" s="307"/>
      <c r="L5" s="307"/>
      <c r="M5" s="307"/>
      <c r="N5" s="307"/>
      <c r="O5" s="307"/>
      <c r="P5" s="307"/>
      <c r="Q5" s="307"/>
      <c r="R5" s="307"/>
      <c r="S5" s="307"/>
      <c r="T5" s="307"/>
      <c r="U5" s="307"/>
      <c r="V5" s="307"/>
      <c r="W5" s="307"/>
      <c r="X5" s="307"/>
      <c r="Y5" s="307"/>
    </row>
    <row r="6" spans="1:254" ht="18">
      <c r="A6" s="316">
        <v>1</v>
      </c>
      <c r="B6" s="318">
        <v>1</v>
      </c>
      <c r="C6" s="317" t="s">
        <v>569</v>
      </c>
      <c r="D6" s="856"/>
      <c r="E6" s="313"/>
      <c r="F6" s="313">
        <v>1</v>
      </c>
      <c r="G6" s="313"/>
      <c r="H6" s="312"/>
      <c r="I6" s="312"/>
      <c r="J6" s="311"/>
      <c r="K6" s="307"/>
      <c r="L6" s="307"/>
      <c r="M6" s="307"/>
      <c r="N6" s="307"/>
      <c r="O6" s="307"/>
      <c r="P6" s="307"/>
      <c r="Q6" s="307"/>
      <c r="R6" s="307"/>
      <c r="S6" s="307"/>
      <c r="T6" s="307"/>
      <c r="U6" s="307"/>
      <c r="V6" s="307"/>
      <c r="W6" s="307"/>
      <c r="X6" s="307"/>
      <c r="Y6" s="307"/>
    </row>
    <row r="7" spans="1:254">
      <c r="A7" s="316">
        <v>2</v>
      </c>
      <c r="B7" s="318">
        <f>B6+1</f>
        <v>2</v>
      </c>
      <c r="C7" s="317" t="s">
        <v>570</v>
      </c>
      <c r="D7" s="313"/>
      <c r="E7" s="313"/>
      <c r="F7" s="313">
        <v>1</v>
      </c>
      <c r="G7" s="313"/>
      <c r="H7" s="312"/>
      <c r="I7" s="312"/>
      <c r="J7" s="311"/>
      <c r="K7" s="307"/>
      <c r="L7" s="307"/>
      <c r="M7" s="307"/>
      <c r="N7" s="307"/>
      <c r="O7" s="307"/>
      <c r="P7" s="307"/>
      <c r="Q7" s="307"/>
      <c r="R7" s="307"/>
      <c r="S7" s="307"/>
      <c r="T7" s="307"/>
      <c r="U7" s="307"/>
      <c r="V7" s="307"/>
      <c r="W7" s="307"/>
      <c r="X7" s="307"/>
      <c r="Y7" s="307"/>
    </row>
    <row r="8" spans="1:254" ht="14.25">
      <c r="A8" s="310"/>
      <c r="B8" s="309"/>
      <c r="C8" s="299" t="s">
        <v>571</v>
      </c>
      <c r="D8" s="308">
        <f t="shared" ref="D8:I8" si="0">SUM(D6:D7)</f>
        <v>0</v>
      </c>
      <c r="E8" s="308">
        <f t="shared" si="0"/>
        <v>0</v>
      </c>
      <c r="F8" s="308">
        <f t="shared" si="0"/>
        <v>2</v>
      </c>
      <c r="G8" s="308">
        <f t="shared" si="0"/>
        <v>0</v>
      </c>
      <c r="H8" s="302">
        <f t="shared" si="0"/>
        <v>0</v>
      </c>
      <c r="I8" s="302">
        <f t="shared" si="0"/>
        <v>0</v>
      </c>
      <c r="J8" s="308"/>
      <c r="K8" s="299"/>
      <c r="L8" s="299"/>
      <c r="M8" s="299"/>
      <c r="N8" s="299"/>
      <c r="O8" s="299"/>
      <c r="P8" s="299"/>
      <c r="Q8" s="299"/>
      <c r="R8" s="299"/>
      <c r="S8" s="299"/>
      <c r="T8" s="299"/>
      <c r="U8" s="299"/>
      <c r="V8" s="299"/>
      <c r="W8" s="299"/>
      <c r="X8" s="299"/>
      <c r="Y8" s="299"/>
    </row>
    <row r="9" spans="1:254">
      <c r="A9" s="320">
        <v>2</v>
      </c>
      <c r="B9" s="318"/>
      <c r="C9" s="319" t="s">
        <v>572</v>
      </c>
      <c r="D9" s="328"/>
      <c r="E9" s="328"/>
      <c r="F9" s="328"/>
      <c r="G9" s="328"/>
      <c r="H9" s="312"/>
      <c r="I9" s="312"/>
      <c r="J9" s="311"/>
      <c r="K9" s="307"/>
      <c r="L9" s="307"/>
      <c r="M9" s="307"/>
      <c r="N9" s="307"/>
      <c r="O9" s="307"/>
      <c r="P9" s="307"/>
      <c r="Q9" s="307"/>
      <c r="R9" s="307"/>
      <c r="S9" s="307"/>
      <c r="T9" s="307"/>
      <c r="U9" s="307"/>
      <c r="V9" s="307"/>
      <c r="W9" s="307"/>
      <c r="X9" s="307"/>
      <c r="Y9" s="307"/>
    </row>
    <row r="10" spans="1:254">
      <c r="A10" s="320">
        <v>3</v>
      </c>
      <c r="B10" s="336">
        <v>1</v>
      </c>
      <c r="C10" s="317" t="s">
        <v>573</v>
      </c>
      <c r="D10" s="328"/>
      <c r="E10" s="328"/>
      <c r="F10" s="328"/>
      <c r="G10" s="328"/>
      <c r="H10" s="312">
        <v>1</v>
      </c>
      <c r="I10" s="312"/>
      <c r="J10" s="311"/>
      <c r="K10" s="307"/>
      <c r="L10" s="307"/>
      <c r="M10" s="307"/>
      <c r="N10" s="307"/>
      <c r="O10" s="307"/>
      <c r="P10" s="307"/>
      <c r="Q10" s="307"/>
      <c r="R10" s="307"/>
      <c r="S10" s="307"/>
      <c r="T10" s="307"/>
      <c r="U10" s="307"/>
      <c r="V10" s="307"/>
      <c r="W10" s="307"/>
      <c r="X10" s="307"/>
      <c r="Y10" s="307"/>
    </row>
    <row r="11" spans="1:254">
      <c r="A11" s="316">
        <v>4</v>
      </c>
      <c r="B11" s="336">
        <v>2</v>
      </c>
      <c r="C11" s="333" t="s">
        <v>1195</v>
      </c>
      <c r="D11" s="318"/>
      <c r="E11" s="318"/>
      <c r="F11" s="318"/>
      <c r="G11" s="318"/>
      <c r="H11" s="312">
        <v>1</v>
      </c>
      <c r="I11" s="312"/>
      <c r="J11" s="311"/>
      <c r="K11" s="307"/>
      <c r="L11" s="307"/>
      <c r="M11" s="307"/>
      <c r="N11" s="307"/>
      <c r="O11" s="307"/>
      <c r="P11" s="307"/>
      <c r="Q11" s="307"/>
      <c r="R11" s="307"/>
      <c r="S11" s="307"/>
      <c r="T11" s="307"/>
      <c r="U11" s="307"/>
      <c r="V11" s="307"/>
      <c r="W11" s="307"/>
      <c r="X11" s="307"/>
      <c r="Y11" s="307"/>
    </row>
    <row r="12" spans="1:254">
      <c r="A12" s="316">
        <v>5</v>
      </c>
      <c r="B12" s="336">
        <v>3</v>
      </c>
      <c r="C12" s="317" t="s">
        <v>574</v>
      </c>
      <c r="D12" s="318"/>
      <c r="E12" s="318"/>
      <c r="F12" s="318"/>
      <c r="G12" s="318"/>
      <c r="H12" s="312">
        <v>1</v>
      </c>
      <c r="I12" s="312"/>
      <c r="J12" s="311"/>
      <c r="K12" s="307"/>
      <c r="L12" s="307"/>
      <c r="M12" s="307"/>
      <c r="N12" s="307"/>
      <c r="O12" s="307"/>
      <c r="P12" s="307"/>
      <c r="Q12" s="307"/>
      <c r="R12" s="307"/>
      <c r="S12" s="307"/>
      <c r="T12" s="307"/>
      <c r="U12" s="307"/>
      <c r="V12" s="307"/>
      <c r="W12" s="307"/>
      <c r="X12" s="307"/>
      <c r="Y12" s="307"/>
    </row>
    <row r="13" spans="1:254">
      <c r="A13" s="316">
        <v>6</v>
      </c>
      <c r="B13" s="336">
        <v>6</v>
      </c>
      <c r="C13" s="317" t="s">
        <v>575</v>
      </c>
      <c r="D13" s="313"/>
      <c r="E13" s="313"/>
      <c r="F13" s="313"/>
      <c r="G13" s="313"/>
      <c r="H13" s="312">
        <v>1</v>
      </c>
      <c r="I13" s="312"/>
      <c r="J13" s="311"/>
      <c r="K13" s="307"/>
      <c r="L13" s="307"/>
      <c r="M13" s="307"/>
      <c r="N13" s="307"/>
      <c r="O13" s="307"/>
      <c r="P13" s="307"/>
      <c r="Q13" s="307"/>
      <c r="R13" s="307"/>
      <c r="S13" s="307"/>
      <c r="T13" s="307"/>
      <c r="U13" s="307"/>
      <c r="V13" s="307"/>
      <c r="W13" s="307"/>
      <c r="X13" s="307"/>
      <c r="Y13" s="307"/>
    </row>
    <row r="14" spans="1:254">
      <c r="A14" s="316">
        <v>7</v>
      </c>
      <c r="B14" s="336">
        <v>7</v>
      </c>
      <c r="C14" s="317" t="s">
        <v>576</v>
      </c>
      <c r="D14" s="313"/>
      <c r="E14" s="313"/>
      <c r="F14" s="313"/>
      <c r="G14" s="313"/>
      <c r="H14" s="312">
        <v>1</v>
      </c>
      <c r="I14" s="312">
        <v>1</v>
      </c>
      <c r="J14" s="337"/>
      <c r="K14" s="307"/>
      <c r="L14" s="307"/>
      <c r="M14" s="307"/>
      <c r="N14" s="307"/>
      <c r="O14" s="307"/>
      <c r="P14" s="307"/>
      <c r="Q14" s="307"/>
      <c r="R14" s="307"/>
      <c r="S14" s="307"/>
      <c r="T14" s="307"/>
      <c r="U14" s="307"/>
      <c r="V14" s="307"/>
      <c r="W14" s="307"/>
      <c r="X14" s="307"/>
      <c r="Y14" s="307"/>
    </row>
    <row r="15" spans="1:254">
      <c r="A15" s="316">
        <v>8</v>
      </c>
      <c r="B15" s="336">
        <v>8</v>
      </c>
      <c r="C15" s="317" t="s">
        <v>577</v>
      </c>
      <c r="D15" s="313"/>
      <c r="E15" s="313"/>
      <c r="F15" s="313"/>
      <c r="G15" s="313"/>
      <c r="H15" s="312">
        <v>1</v>
      </c>
      <c r="I15" s="312"/>
      <c r="J15" s="311"/>
      <c r="K15" s="307"/>
      <c r="L15" s="307"/>
      <c r="M15" s="307"/>
      <c r="N15" s="307"/>
      <c r="O15" s="307"/>
      <c r="P15" s="307"/>
      <c r="Q15" s="307"/>
      <c r="R15" s="307"/>
      <c r="S15" s="307"/>
      <c r="T15" s="307"/>
      <c r="U15" s="307"/>
      <c r="V15" s="307"/>
      <c r="W15" s="307"/>
      <c r="X15" s="307"/>
      <c r="Y15" s="307"/>
    </row>
    <row r="16" spans="1:254" ht="14.25">
      <c r="A16" s="310"/>
      <c r="B16" s="309"/>
      <c r="C16" s="299" t="s">
        <v>571</v>
      </c>
      <c r="D16" s="308">
        <f>SUM(D11:D11)</f>
        <v>0</v>
      </c>
      <c r="E16" s="308">
        <f>SUM(E11:E11)</f>
        <v>0</v>
      </c>
      <c r="F16" s="308">
        <f>SUM(F11:F11)</f>
        <v>0</v>
      </c>
      <c r="G16" s="308">
        <f>SUM(G11:G11)</f>
        <v>0</v>
      </c>
      <c r="H16" s="302">
        <f>SUM(H10:H15)</f>
        <v>6</v>
      </c>
      <c r="I16" s="302">
        <f>SUM(I11:I15)</f>
        <v>1</v>
      </c>
      <c r="J16" s="308"/>
      <c r="K16" s="299"/>
      <c r="L16" s="299"/>
      <c r="M16" s="299"/>
      <c r="N16" s="299"/>
      <c r="O16" s="299"/>
      <c r="P16" s="299"/>
      <c r="Q16" s="299"/>
      <c r="R16" s="299"/>
      <c r="S16" s="299"/>
      <c r="T16" s="299"/>
      <c r="U16" s="299"/>
      <c r="V16" s="299"/>
      <c r="W16" s="299"/>
      <c r="X16" s="299"/>
      <c r="Y16" s="299"/>
    </row>
    <row r="17" spans="1:25">
      <c r="A17" s="320">
        <v>3</v>
      </c>
      <c r="B17" s="318"/>
      <c r="C17" s="319" t="s">
        <v>578</v>
      </c>
      <c r="D17" s="313"/>
      <c r="E17" s="313"/>
      <c r="F17" s="313"/>
      <c r="G17" s="313"/>
      <c r="H17" s="312"/>
      <c r="I17" s="312"/>
      <c r="J17" s="311"/>
      <c r="K17" s="307"/>
      <c r="L17" s="307"/>
      <c r="M17" s="307"/>
      <c r="N17" s="307"/>
      <c r="O17" s="307"/>
      <c r="P17" s="307"/>
      <c r="Q17" s="307"/>
      <c r="R17" s="307"/>
      <c r="S17" s="307"/>
      <c r="T17" s="307"/>
      <c r="U17" s="307"/>
      <c r="V17" s="307"/>
      <c r="W17" s="307"/>
      <c r="X17" s="307"/>
      <c r="Y17" s="307"/>
    </row>
    <row r="18" spans="1:25">
      <c r="A18" s="316">
        <v>9</v>
      </c>
      <c r="B18" s="336"/>
      <c r="C18" s="317" t="s">
        <v>579</v>
      </c>
      <c r="D18" s="313"/>
      <c r="E18" s="313"/>
      <c r="F18" s="313"/>
      <c r="G18" s="313"/>
      <c r="H18" s="312"/>
      <c r="I18" s="312"/>
      <c r="J18" s="311">
        <v>1</v>
      </c>
      <c r="K18" s="307"/>
      <c r="L18" s="307"/>
      <c r="M18" s="307"/>
      <c r="N18" s="307"/>
      <c r="O18" s="307"/>
      <c r="P18" s="307"/>
      <c r="Q18" s="307"/>
      <c r="R18" s="307"/>
      <c r="S18" s="307"/>
      <c r="T18" s="307"/>
      <c r="U18" s="307"/>
      <c r="V18" s="307"/>
      <c r="W18" s="307"/>
      <c r="X18" s="307"/>
      <c r="Y18" s="307"/>
    </row>
    <row r="19" spans="1:25" ht="14.25">
      <c r="A19" s="316">
        <v>10</v>
      </c>
      <c r="B19" s="316">
        <v>1</v>
      </c>
      <c r="C19" s="317" t="s">
        <v>580</v>
      </c>
      <c r="D19" s="313"/>
      <c r="E19" s="313"/>
      <c r="F19" s="313">
        <v>1</v>
      </c>
      <c r="G19" s="314"/>
      <c r="H19" s="312"/>
      <c r="I19" s="312"/>
      <c r="J19" s="311">
        <v>1</v>
      </c>
      <c r="K19" s="307"/>
      <c r="L19" s="307"/>
      <c r="M19" s="307"/>
      <c r="N19" s="307"/>
      <c r="O19" s="307"/>
      <c r="P19" s="307"/>
      <c r="Q19" s="307"/>
      <c r="R19" s="307"/>
      <c r="S19" s="307"/>
      <c r="T19" s="307"/>
      <c r="U19" s="307"/>
      <c r="V19" s="307"/>
      <c r="W19" s="307"/>
      <c r="X19" s="307"/>
      <c r="Y19" s="307"/>
    </row>
    <row r="20" spans="1:25" ht="14.25">
      <c r="A20" s="316">
        <v>11</v>
      </c>
      <c r="B20" s="318">
        <f>B19+1</f>
        <v>2</v>
      </c>
      <c r="C20" s="317" t="s">
        <v>581</v>
      </c>
      <c r="D20" s="313"/>
      <c r="E20" s="313"/>
      <c r="F20" s="313"/>
      <c r="G20" s="314"/>
      <c r="H20" s="312"/>
      <c r="I20" s="312"/>
      <c r="J20" s="311"/>
      <c r="K20" s="307"/>
      <c r="L20" s="307"/>
      <c r="M20" s="307"/>
      <c r="N20" s="307"/>
      <c r="O20" s="307"/>
      <c r="P20" s="307"/>
      <c r="Q20" s="307"/>
      <c r="R20" s="307"/>
      <c r="S20" s="307"/>
      <c r="T20" s="307"/>
      <c r="U20" s="307"/>
      <c r="V20" s="307"/>
      <c r="W20" s="307"/>
      <c r="X20" s="307"/>
      <c r="Y20" s="307"/>
    </row>
    <row r="21" spans="1:25" ht="14.25">
      <c r="A21" s="316">
        <v>12</v>
      </c>
      <c r="B21" s="318"/>
      <c r="C21" s="317" t="s">
        <v>581</v>
      </c>
      <c r="D21" s="313"/>
      <c r="E21" s="313"/>
      <c r="F21" s="313"/>
      <c r="G21" s="314"/>
      <c r="H21" s="312"/>
      <c r="I21" s="312"/>
      <c r="J21" s="311">
        <v>1</v>
      </c>
      <c r="K21" s="307"/>
      <c r="L21" s="307"/>
      <c r="M21" s="307"/>
      <c r="N21" s="307"/>
      <c r="O21" s="307"/>
      <c r="P21" s="307"/>
      <c r="Q21" s="307"/>
      <c r="R21" s="307"/>
      <c r="S21" s="307"/>
      <c r="T21" s="307"/>
      <c r="U21" s="307"/>
      <c r="V21" s="307"/>
      <c r="W21" s="307"/>
      <c r="X21" s="307"/>
      <c r="Y21" s="307"/>
    </row>
    <row r="22" spans="1:25" ht="14.25">
      <c r="A22" s="316">
        <v>13</v>
      </c>
      <c r="B22" s="318">
        <v>2</v>
      </c>
      <c r="C22" s="317" t="s">
        <v>582</v>
      </c>
      <c r="D22" s="313">
        <v>1</v>
      </c>
      <c r="E22" s="313"/>
      <c r="F22" s="313">
        <v>1</v>
      </c>
      <c r="G22" s="314"/>
      <c r="H22" s="312"/>
      <c r="I22" s="312"/>
      <c r="J22" s="311">
        <v>1</v>
      </c>
      <c r="K22" s="307"/>
      <c r="L22" s="307"/>
      <c r="M22" s="307"/>
      <c r="N22" s="307"/>
      <c r="O22" s="307"/>
      <c r="P22" s="307"/>
      <c r="Q22" s="307"/>
      <c r="R22" s="307"/>
      <c r="S22" s="307"/>
      <c r="T22" s="307"/>
      <c r="U22" s="307"/>
      <c r="V22" s="307"/>
      <c r="W22" s="307"/>
      <c r="X22" s="307"/>
      <c r="Y22" s="307"/>
    </row>
    <row r="23" spans="1:25" ht="14.25">
      <c r="A23" s="316">
        <v>14</v>
      </c>
      <c r="B23" s="318">
        <f>B22+1</f>
        <v>3</v>
      </c>
      <c r="C23" s="317" t="s">
        <v>583</v>
      </c>
      <c r="D23" s="313">
        <v>1</v>
      </c>
      <c r="E23" s="313"/>
      <c r="F23" s="313"/>
      <c r="G23" s="314"/>
      <c r="H23" s="312"/>
      <c r="I23" s="312"/>
      <c r="J23" s="311"/>
      <c r="K23" s="307"/>
      <c r="L23" s="307"/>
      <c r="M23" s="307"/>
      <c r="N23" s="307"/>
      <c r="O23" s="307"/>
      <c r="P23" s="307"/>
      <c r="Q23" s="307"/>
      <c r="R23" s="307"/>
      <c r="S23" s="307"/>
      <c r="T23" s="307"/>
      <c r="U23" s="307"/>
      <c r="V23" s="307"/>
      <c r="W23" s="307"/>
      <c r="X23" s="307"/>
      <c r="Y23" s="307"/>
    </row>
    <row r="24" spans="1:25" ht="14.25">
      <c r="A24" s="316">
        <v>15</v>
      </c>
      <c r="B24" s="311"/>
      <c r="C24" s="317" t="s">
        <v>584</v>
      </c>
      <c r="D24" s="313"/>
      <c r="E24" s="313"/>
      <c r="F24" s="313"/>
      <c r="G24" s="314"/>
      <c r="H24" s="312"/>
      <c r="I24" s="312"/>
      <c r="J24" s="311">
        <v>1</v>
      </c>
      <c r="K24" s="307"/>
      <c r="L24" s="307"/>
      <c r="M24" s="307"/>
      <c r="N24" s="307"/>
      <c r="O24" s="307"/>
      <c r="P24" s="307"/>
      <c r="Q24" s="307"/>
      <c r="R24" s="307"/>
      <c r="S24" s="307"/>
      <c r="T24" s="307"/>
      <c r="U24" s="307"/>
      <c r="V24" s="307"/>
      <c r="W24" s="307"/>
      <c r="X24" s="307"/>
      <c r="Y24" s="307"/>
    </row>
    <row r="25" spans="1:25" ht="14.25">
      <c r="A25" s="316">
        <v>16</v>
      </c>
      <c r="B25" s="311"/>
      <c r="C25" s="317" t="s">
        <v>585</v>
      </c>
      <c r="D25" s="313"/>
      <c r="E25" s="313"/>
      <c r="F25" s="313"/>
      <c r="G25" s="314"/>
      <c r="H25" s="312"/>
      <c r="I25" s="312"/>
      <c r="J25" s="311">
        <v>1</v>
      </c>
      <c r="K25" s="307"/>
      <c r="L25" s="307"/>
      <c r="M25" s="307"/>
      <c r="N25" s="307"/>
      <c r="O25" s="307"/>
      <c r="P25" s="307"/>
      <c r="Q25" s="307"/>
      <c r="R25" s="307"/>
      <c r="S25" s="307"/>
      <c r="T25" s="307"/>
      <c r="U25" s="307"/>
      <c r="V25" s="307"/>
      <c r="W25" s="307"/>
      <c r="X25" s="307"/>
      <c r="Y25" s="307"/>
    </row>
    <row r="26" spans="1:25" ht="14.25">
      <c r="A26" s="316">
        <v>17</v>
      </c>
      <c r="B26" s="318">
        <v>4</v>
      </c>
      <c r="C26" s="317" t="s">
        <v>586</v>
      </c>
      <c r="D26" s="313">
        <v>1</v>
      </c>
      <c r="E26" s="313"/>
      <c r="F26" s="313">
        <v>1</v>
      </c>
      <c r="G26" s="314"/>
      <c r="H26" s="312"/>
      <c r="I26" s="312"/>
      <c r="J26" s="311"/>
      <c r="K26" s="307"/>
      <c r="L26" s="307"/>
      <c r="M26" s="307"/>
      <c r="N26" s="307"/>
      <c r="O26" s="307"/>
      <c r="P26" s="307"/>
      <c r="Q26" s="307"/>
      <c r="R26" s="307"/>
      <c r="S26" s="307"/>
      <c r="T26" s="307"/>
      <c r="U26" s="307"/>
      <c r="V26" s="307"/>
      <c r="W26" s="307"/>
      <c r="X26" s="307"/>
      <c r="Y26" s="307"/>
    </row>
    <row r="27" spans="1:25" ht="14.25">
      <c r="A27" s="316">
        <v>18</v>
      </c>
      <c r="B27" s="318">
        <f t="shared" ref="B27:B33" si="1">B26+1</f>
        <v>5</v>
      </c>
      <c r="C27" s="317" t="s">
        <v>587</v>
      </c>
      <c r="D27" s="313">
        <v>1</v>
      </c>
      <c r="E27" s="313"/>
      <c r="F27" s="313">
        <v>1</v>
      </c>
      <c r="G27" s="314"/>
      <c r="H27" s="312"/>
      <c r="I27" s="312"/>
      <c r="J27" s="311"/>
      <c r="K27" s="307"/>
      <c r="L27" s="307"/>
      <c r="M27" s="307"/>
      <c r="N27" s="307"/>
      <c r="O27" s="307"/>
      <c r="P27" s="307"/>
      <c r="Q27" s="307"/>
      <c r="R27" s="307"/>
      <c r="S27" s="307"/>
      <c r="T27" s="307"/>
      <c r="U27" s="307"/>
      <c r="V27" s="307"/>
      <c r="W27" s="307"/>
      <c r="X27" s="307"/>
      <c r="Y27" s="307"/>
    </row>
    <row r="28" spans="1:25" ht="14.25">
      <c r="A28" s="316">
        <v>19</v>
      </c>
      <c r="B28" s="318">
        <f t="shared" si="1"/>
        <v>6</v>
      </c>
      <c r="C28" s="317" t="s">
        <v>588</v>
      </c>
      <c r="D28" s="313">
        <v>1</v>
      </c>
      <c r="E28" s="313"/>
      <c r="F28" s="313">
        <v>1</v>
      </c>
      <c r="G28" s="314"/>
      <c r="H28" s="312"/>
      <c r="I28" s="312"/>
      <c r="J28" s="334">
        <v>1</v>
      </c>
      <c r="K28" s="307"/>
      <c r="L28" s="307"/>
      <c r="M28" s="307"/>
      <c r="N28" s="307"/>
      <c r="O28" s="307"/>
      <c r="P28" s="307"/>
      <c r="Q28" s="307"/>
      <c r="R28" s="307"/>
      <c r="S28" s="307"/>
      <c r="T28" s="307"/>
      <c r="U28" s="307"/>
      <c r="V28" s="307"/>
      <c r="W28" s="307"/>
      <c r="X28" s="307"/>
      <c r="Y28" s="307"/>
    </row>
    <row r="29" spans="1:25" ht="14.25">
      <c r="A29" s="316">
        <v>20</v>
      </c>
      <c r="B29" s="318">
        <f t="shared" si="1"/>
        <v>7</v>
      </c>
      <c r="C29" s="317" t="s">
        <v>589</v>
      </c>
      <c r="D29" s="313">
        <v>1</v>
      </c>
      <c r="E29" s="313"/>
      <c r="F29" s="313">
        <v>1</v>
      </c>
      <c r="G29" s="314"/>
      <c r="H29" s="312"/>
      <c r="I29" s="312"/>
      <c r="J29" s="335">
        <v>1</v>
      </c>
      <c r="K29" s="307"/>
      <c r="L29" s="307"/>
      <c r="M29" s="307"/>
      <c r="N29" s="307"/>
      <c r="O29" s="307"/>
      <c r="P29" s="307"/>
      <c r="Q29" s="307"/>
      <c r="R29" s="307"/>
      <c r="S29" s="307"/>
      <c r="T29" s="307"/>
      <c r="U29" s="307"/>
      <c r="V29" s="307"/>
      <c r="W29" s="307"/>
      <c r="X29" s="307"/>
      <c r="Y29" s="307"/>
    </row>
    <row r="30" spans="1:25" ht="14.25">
      <c r="A30" s="316">
        <v>21</v>
      </c>
      <c r="B30" s="318">
        <f t="shared" si="1"/>
        <v>8</v>
      </c>
      <c r="C30" s="317" t="s">
        <v>590</v>
      </c>
      <c r="D30" s="313">
        <v>1</v>
      </c>
      <c r="E30" s="313"/>
      <c r="F30" s="313"/>
      <c r="G30" s="314"/>
      <c r="H30" s="312"/>
      <c r="I30" s="312"/>
      <c r="J30" s="334">
        <v>1</v>
      </c>
      <c r="K30" s="307"/>
      <c r="L30" s="307"/>
      <c r="M30" s="307"/>
      <c r="N30" s="307"/>
      <c r="O30" s="307"/>
      <c r="P30" s="307"/>
      <c r="Q30" s="307"/>
      <c r="R30" s="307"/>
      <c r="S30" s="307"/>
      <c r="T30" s="307"/>
      <c r="U30" s="307"/>
      <c r="V30" s="307"/>
      <c r="W30" s="307"/>
      <c r="X30" s="307"/>
      <c r="Y30" s="307"/>
    </row>
    <row r="31" spans="1:25" ht="14.25">
      <c r="A31" s="316">
        <v>22</v>
      </c>
      <c r="B31" s="318">
        <f t="shared" si="1"/>
        <v>9</v>
      </c>
      <c r="C31" s="317" t="s">
        <v>591</v>
      </c>
      <c r="D31" s="313">
        <v>1</v>
      </c>
      <c r="E31" s="313"/>
      <c r="F31" s="313"/>
      <c r="G31" s="314"/>
      <c r="H31" s="312"/>
      <c r="I31" s="312"/>
      <c r="J31" s="334">
        <v>1</v>
      </c>
      <c r="K31" s="307"/>
      <c r="L31" s="307"/>
      <c r="M31" s="307"/>
      <c r="N31" s="307"/>
      <c r="O31" s="307"/>
      <c r="P31" s="307"/>
      <c r="Q31" s="307"/>
      <c r="R31" s="307"/>
      <c r="S31" s="307"/>
      <c r="T31" s="307"/>
      <c r="U31" s="307"/>
      <c r="V31" s="307"/>
      <c r="W31" s="307"/>
      <c r="X31" s="307"/>
      <c r="Y31" s="307"/>
    </row>
    <row r="32" spans="1:25" ht="14.25">
      <c r="A32" s="316">
        <v>23</v>
      </c>
      <c r="B32" s="318">
        <f t="shared" si="1"/>
        <v>10</v>
      </c>
      <c r="C32" s="317" t="s">
        <v>592</v>
      </c>
      <c r="D32" s="313"/>
      <c r="E32" s="313"/>
      <c r="F32" s="313">
        <v>1</v>
      </c>
      <c r="G32" s="314"/>
      <c r="H32" s="312"/>
      <c r="I32" s="312"/>
      <c r="J32" s="334">
        <v>1</v>
      </c>
      <c r="K32" s="307"/>
      <c r="L32" s="307"/>
      <c r="M32" s="307"/>
      <c r="N32" s="307"/>
      <c r="O32" s="307"/>
      <c r="P32" s="307"/>
      <c r="Q32" s="307"/>
      <c r="R32" s="307"/>
      <c r="S32" s="307"/>
      <c r="T32" s="307"/>
      <c r="U32" s="307"/>
      <c r="V32" s="307"/>
      <c r="W32" s="307"/>
      <c r="X32" s="307"/>
      <c r="Y32" s="307"/>
    </row>
    <row r="33" spans="1:25" ht="14.25">
      <c r="A33" s="316">
        <v>24</v>
      </c>
      <c r="B33" s="318">
        <f t="shared" si="1"/>
        <v>11</v>
      </c>
      <c r="C33" s="317" t="s">
        <v>593</v>
      </c>
      <c r="D33" s="313">
        <v>1</v>
      </c>
      <c r="E33" s="313"/>
      <c r="F33" s="313"/>
      <c r="G33" s="314"/>
      <c r="H33" s="312"/>
      <c r="I33" s="312"/>
      <c r="J33" s="334">
        <v>1</v>
      </c>
      <c r="K33" s="307"/>
      <c r="L33" s="307"/>
      <c r="M33" s="307"/>
      <c r="N33" s="307"/>
      <c r="O33" s="307"/>
      <c r="P33" s="307"/>
      <c r="Q33" s="307"/>
      <c r="R33" s="307"/>
      <c r="S33" s="307"/>
      <c r="T33" s="307"/>
      <c r="U33" s="307"/>
      <c r="V33" s="307"/>
      <c r="W33" s="307"/>
      <c r="X33" s="307"/>
      <c r="Y33" s="307"/>
    </row>
    <row r="34" spans="1:25" ht="14.25">
      <c r="A34" s="310"/>
      <c r="B34" s="309"/>
      <c r="C34" s="299" t="s">
        <v>571</v>
      </c>
      <c r="D34" s="308">
        <f t="shared" ref="D34:I34" si="2">SUM(D19:D33)</f>
        <v>9</v>
      </c>
      <c r="E34" s="308">
        <f t="shared" si="2"/>
        <v>0</v>
      </c>
      <c r="F34" s="308">
        <f t="shared" si="2"/>
        <v>7</v>
      </c>
      <c r="G34" s="308">
        <f t="shared" si="2"/>
        <v>0</v>
      </c>
      <c r="H34" s="302">
        <f t="shared" si="2"/>
        <v>0</v>
      </c>
      <c r="I34" s="302">
        <f t="shared" si="2"/>
        <v>0</v>
      </c>
      <c r="J34" s="308">
        <f>SUM(J18:J33)</f>
        <v>12</v>
      </c>
      <c r="K34" s="299"/>
      <c r="L34" s="299"/>
      <c r="M34" s="299"/>
      <c r="N34" s="299"/>
      <c r="O34" s="299"/>
      <c r="P34" s="299"/>
      <c r="Q34" s="299"/>
      <c r="R34" s="299"/>
      <c r="S34" s="299"/>
      <c r="T34" s="299"/>
      <c r="U34" s="299"/>
      <c r="V34" s="299"/>
      <c r="W34" s="299"/>
      <c r="X34" s="299"/>
      <c r="Y34" s="307"/>
    </row>
    <row r="35" spans="1:25" ht="14.25">
      <c r="A35" s="320">
        <v>4</v>
      </c>
      <c r="B35" s="318"/>
      <c r="C35" s="319" t="s">
        <v>594</v>
      </c>
      <c r="D35" s="314"/>
      <c r="E35" s="314"/>
      <c r="F35" s="314"/>
      <c r="G35" s="314"/>
      <c r="H35" s="312"/>
      <c r="I35" s="312"/>
      <c r="J35" s="311"/>
      <c r="K35" s="307"/>
      <c r="L35" s="307"/>
      <c r="M35" s="307"/>
      <c r="N35" s="307"/>
      <c r="O35" s="307"/>
      <c r="P35" s="307"/>
      <c r="Q35" s="307"/>
      <c r="R35" s="307"/>
      <c r="S35" s="307"/>
      <c r="T35" s="307"/>
      <c r="U35" s="307"/>
      <c r="V35" s="307"/>
      <c r="W35" s="307"/>
      <c r="X35" s="307"/>
      <c r="Y35" s="307"/>
    </row>
    <row r="36" spans="1:25">
      <c r="A36" s="316">
        <v>25</v>
      </c>
      <c r="B36" s="318">
        <f>B35+1</f>
        <v>1</v>
      </c>
      <c r="C36" s="317" t="s">
        <v>595</v>
      </c>
      <c r="D36" s="313"/>
      <c r="E36" s="313"/>
      <c r="F36" s="313">
        <v>1</v>
      </c>
      <c r="G36" s="313">
        <v>1</v>
      </c>
      <c r="H36" s="312"/>
      <c r="I36" s="312"/>
      <c r="J36" s="334">
        <v>1</v>
      </c>
      <c r="K36" s="307"/>
      <c r="L36" s="307"/>
      <c r="M36" s="307"/>
      <c r="N36" s="307"/>
      <c r="O36" s="307"/>
      <c r="P36" s="307"/>
      <c r="Q36" s="307"/>
      <c r="R36" s="307"/>
      <c r="S36" s="307"/>
      <c r="T36" s="307"/>
      <c r="U36" s="307"/>
      <c r="V36" s="307"/>
      <c r="W36" s="307"/>
      <c r="X36" s="307"/>
      <c r="Y36" s="307"/>
    </row>
    <row r="37" spans="1:25">
      <c r="A37" s="316">
        <v>26</v>
      </c>
      <c r="B37" s="318">
        <f>B36+1</f>
        <v>2</v>
      </c>
      <c r="C37" s="317" t="s">
        <v>596</v>
      </c>
      <c r="D37" s="313"/>
      <c r="E37" s="313"/>
      <c r="F37" s="313">
        <v>1</v>
      </c>
      <c r="G37" s="313">
        <v>1</v>
      </c>
      <c r="H37" s="312"/>
      <c r="I37" s="312"/>
      <c r="J37" s="334">
        <v>1</v>
      </c>
      <c r="K37" s="307"/>
      <c r="L37" s="307"/>
      <c r="M37" s="307"/>
      <c r="N37" s="307"/>
      <c r="O37" s="307"/>
      <c r="P37" s="307"/>
      <c r="Q37" s="307"/>
      <c r="R37" s="307"/>
      <c r="S37" s="307"/>
      <c r="T37" s="307"/>
      <c r="U37" s="307"/>
      <c r="V37" s="307"/>
      <c r="W37" s="307"/>
      <c r="X37" s="307"/>
      <c r="Y37" s="299"/>
    </row>
    <row r="38" spans="1:25">
      <c r="A38" s="316">
        <v>27</v>
      </c>
      <c r="B38" s="318">
        <f>B37+1</f>
        <v>3</v>
      </c>
      <c r="C38" s="317" t="s">
        <v>597</v>
      </c>
      <c r="D38" s="313"/>
      <c r="E38" s="313"/>
      <c r="F38" s="313">
        <v>1</v>
      </c>
      <c r="G38" s="313">
        <v>1</v>
      </c>
      <c r="H38" s="312"/>
      <c r="I38" s="312"/>
      <c r="J38" s="334">
        <v>1</v>
      </c>
      <c r="K38" s="307"/>
      <c r="L38" s="307"/>
      <c r="M38" s="307"/>
      <c r="N38" s="307"/>
      <c r="O38" s="307"/>
      <c r="P38" s="307"/>
      <c r="Q38" s="307"/>
      <c r="R38" s="307"/>
      <c r="S38" s="307"/>
      <c r="T38" s="307"/>
      <c r="U38" s="307"/>
      <c r="V38" s="307"/>
      <c r="W38" s="307"/>
      <c r="X38" s="307"/>
      <c r="Y38" s="307"/>
    </row>
    <row r="39" spans="1:25">
      <c r="A39" s="316">
        <v>28</v>
      </c>
      <c r="B39" s="318">
        <f>B38+1</f>
        <v>4</v>
      </c>
      <c r="C39" s="317" t="s">
        <v>598</v>
      </c>
      <c r="D39" s="313"/>
      <c r="E39" s="313"/>
      <c r="F39" s="313">
        <v>1</v>
      </c>
      <c r="G39" s="313">
        <v>1</v>
      </c>
      <c r="H39" s="312"/>
      <c r="I39" s="312"/>
      <c r="J39" s="334">
        <v>1</v>
      </c>
      <c r="K39" s="307"/>
      <c r="L39" s="307"/>
      <c r="M39" s="307"/>
      <c r="N39" s="307"/>
      <c r="O39" s="307"/>
      <c r="P39" s="307"/>
      <c r="Q39" s="307"/>
      <c r="R39" s="307"/>
      <c r="S39" s="307"/>
      <c r="T39" s="307"/>
      <c r="U39" s="307"/>
      <c r="V39" s="307"/>
      <c r="W39" s="307"/>
      <c r="X39" s="307"/>
      <c r="Y39" s="307"/>
    </row>
    <row r="40" spans="1:25" ht="14.25">
      <c r="A40" s="316">
        <v>29</v>
      </c>
      <c r="B40" s="311">
        <f>B39+1</f>
        <v>5</v>
      </c>
      <c r="C40" s="317" t="s">
        <v>599</v>
      </c>
      <c r="D40" s="314"/>
      <c r="E40" s="313"/>
      <c r="F40" s="313">
        <v>1</v>
      </c>
      <c r="G40" s="313">
        <v>1</v>
      </c>
      <c r="H40" s="312"/>
      <c r="I40" s="312"/>
      <c r="J40" s="334">
        <v>1</v>
      </c>
      <c r="K40" s="307"/>
      <c r="L40" s="307"/>
      <c r="M40" s="307"/>
      <c r="N40" s="307"/>
      <c r="O40" s="307"/>
      <c r="P40" s="307"/>
      <c r="Q40" s="307"/>
      <c r="R40" s="307"/>
      <c r="S40" s="307"/>
      <c r="T40" s="307"/>
      <c r="U40" s="307"/>
      <c r="V40" s="307"/>
      <c r="W40" s="307"/>
      <c r="X40" s="307"/>
      <c r="Y40" s="307"/>
    </row>
    <row r="41" spans="1:25">
      <c r="A41" s="316">
        <v>30</v>
      </c>
      <c r="B41" s="311">
        <v>6</v>
      </c>
      <c r="C41" s="317" t="s">
        <v>600</v>
      </c>
      <c r="D41" s="313"/>
      <c r="E41" s="313"/>
      <c r="F41" s="313">
        <v>1</v>
      </c>
      <c r="G41" s="313">
        <v>1</v>
      </c>
      <c r="H41" s="312"/>
      <c r="I41" s="312"/>
      <c r="J41" s="311"/>
      <c r="K41" s="307"/>
      <c r="L41" s="307"/>
      <c r="M41" s="307"/>
      <c r="N41" s="307"/>
      <c r="O41" s="307"/>
      <c r="P41" s="307"/>
      <c r="Q41" s="307"/>
      <c r="R41" s="307"/>
      <c r="S41" s="307"/>
      <c r="T41" s="307"/>
      <c r="U41" s="307"/>
      <c r="V41" s="307"/>
      <c r="W41" s="307"/>
      <c r="X41" s="307"/>
      <c r="Y41" s="307"/>
    </row>
    <row r="42" spans="1:25">
      <c r="A42" s="316">
        <v>31</v>
      </c>
      <c r="B42" s="311">
        <f t="shared" ref="B42:B50" si="3">B41+1</f>
        <v>7</v>
      </c>
      <c r="C42" s="317" t="s">
        <v>601</v>
      </c>
      <c r="D42" s="313"/>
      <c r="E42" s="313"/>
      <c r="F42" s="313">
        <v>1</v>
      </c>
      <c r="G42" s="313">
        <v>1</v>
      </c>
      <c r="H42" s="312"/>
      <c r="I42" s="312"/>
      <c r="J42" s="311"/>
      <c r="K42" s="307"/>
      <c r="L42" s="307"/>
      <c r="M42" s="307"/>
      <c r="N42" s="307"/>
      <c r="O42" s="307"/>
      <c r="P42" s="307"/>
      <c r="Q42" s="307"/>
      <c r="R42" s="307"/>
      <c r="S42" s="307"/>
      <c r="T42" s="307"/>
      <c r="U42" s="307"/>
      <c r="V42" s="307"/>
      <c r="W42" s="307"/>
      <c r="X42" s="307"/>
      <c r="Y42" s="307"/>
    </row>
    <row r="43" spans="1:25">
      <c r="A43" s="316">
        <v>32</v>
      </c>
      <c r="B43" s="311">
        <f t="shared" si="3"/>
        <v>8</v>
      </c>
      <c r="C43" s="317" t="s">
        <v>602</v>
      </c>
      <c r="D43" s="313"/>
      <c r="E43" s="313"/>
      <c r="F43" s="313">
        <v>1</v>
      </c>
      <c r="G43" s="313">
        <v>1</v>
      </c>
      <c r="H43" s="312"/>
      <c r="I43" s="312"/>
      <c r="J43" s="311"/>
      <c r="K43" s="307"/>
      <c r="L43" s="307"/>
      <c r="M43" s="307"/>
      <c r="N43" s="307"/>
      <c r="O43" s="307"/>
      <c r="P43" s="307"/>
      <c r="Q43" s="307"/>
      <c r="R43" s="307"/>
      <c r="S43" s="307"/>
      <c r="T43" s="307"/>
      <c r="U43" s="307"/>
      <c r="V43" s="307"/>
      <c r="W43" s="307"/>
      <c r="X43" s="307"/>
      <c r="Y43" s="307"/>
    </row>
    <row r="44" spans="1:25">
      <c r="A44" s="316">
        <v>33</v>
      </c>
      <c r="B44" s="311">
        <f t="shared" si="3"/>
        <v>9</v>
      </c>
      <c r="C44" s="317" t="s">
        <v>603</v>
      </c>
      <c r="D44" s="313">
        <v>1</v>
      </c>
      <c r="E44" s="313"/>
      <c r="F44" s="313"/>
      <c r="G44" s="313"/>
      <c r="H44" s="312"/>
      <c r="I44" s="312"/>
      <c r="J44" s="311"/>
      <c r="K44" s="307"/>
      <c r="L44" s="307"/>
      <c r="M44" s="307"/>
      <c r="N44" s="307"/>
      <c r="O44" s="307"/>
      <c r="P44" s="307"/>
      <c r="Q44" s="307"/>
      <c r="R44" s="307"/>
      <c r="S44" s="307"/>
      <c r="T44" s="307"/>
      <c r="U44" s="307"/>
      <c r="V44" s="307"/>
      <c r="W44" s="307"/>
      <c r="X44" s="307"/>
      <c r="Y44" s="307"/>
    </row>
    <row r="45" spans="1:25">
      <c r="A45" s="316">
        <v>34</v>
      </c>
      <c r="B45" s="311">
        <f t="shared" si="3"/>
        <v>10</v>
      </c>
      <c r="C45" s="317" t="s">
        <v>604</v>
      </c>
      <c r="D45" s="313"/>
      <c r="E45" s="313"/>
      <c r="F45" s="313">
        <v>1</v>
      </c>
      <c r="G45" s="313">
        <v>1</v>
      </c>
      <c r="H45" s="312"/>
      <c r="I45" s="312"/>
      <c r="J45" s="311">
        <v>1</v>
      </c>
      <c r="K45" s="307"/>
      <c r="L45" s="307"/>
      <c r="M45" s="307"/>
      <c r="N45" s="307"/>
      <c r="O45" s="307"/>
      <c r="P45" s="307"/>
      <c r="Q45" s="307"/>
      <c r="R45" s="307"/>
      <c r="S45" s="307"/>
      <c r="T45" s="307"/>
      <c r="U45" s="307"/>
      <c r="V45" s="307"/>
      <c r="W45" s="307"/>
      <c r="X45" s="307"/>
      <c r="Y45" s="307"/>
    </row>
    <row r="46" spans="1:25">
      <c r="A46" s="316">
        <v>35</v>
      </c>
      <c r="B46" s="311">
        <f t="shared" si="3"/>
        <v>11</v>
      </c>
      <c r="C46" s="317" t="s">
        <v>605</v>
      </c>
      <c r="D46" s="313"/>
      <c r="E46" s="313"/>
      <c r="F46" s="313">
        <v>1</v>
      </c>
      <c r="G46" s="313">
        <v>1</v>
      </c>
      <c r="H46" s="312"/>
      <c r="I46" s="312"/>
      <c r="J46" s="311"/>
      <c r="K46" s="307"/>
      <c r="L46" s="307"/>
      <c r="M46" s="307"/>
      <c r="N46" s="307"/>
      <c r="O46" s="307"/>
      <c r="P46" s="307"/>
      <c r="Q46" s="307"/>
      <c r="R46" s="307"/>
      <c r="S46" s="307"/>
      <c r="T46" s="307"/>
      <c r="U46" s="307"/>
      <c r="V46" s="307"/>
      <c r="W46" s="307"/>
      <c r="X46" s="307"/>
      <c r="Y46" s="307"/>
    </row>
    <row r="47" spans="1:25">
      <c r="A47" s="316">
        <v>36</v>
      </c>
      <c r="B47" s="311">
        <f t="shared" si="3"/>
        <v>12</v>
      </c>
      <c r="C47" s="317" t="s">
        <v>606</v>
      </c>
      <c r="D47" s="313"/>
      <c r="E47" s="313"/>
      <c r="F47" s="313">
        <v>1</v>
      </c>
      <c r="G47" s="313">
        <v>1</v>
      </c>
      <c r="H47" s="312"/>
      <c r="I47" s="312"/>
      <c r="J47" s="311"/>
      <c r="K47" s="307"/>
      <c r="L47" s="307"/>
      <c r="M47" s="307"/>
      <c r="N47" s="307"/>
      <c r="O47" s="307"/>
      <c r="P47" s="307"/>
      <c r="Q47" s="307"/>
      <c r="R47" s="307"/>
      <c r="S47" s="307"/>
      <c r="T47" s="307"/>
      <c r="U47" s="307"/>
      <c r="V47" s="307"/>
      <c r="W47" s="307"/>
      <c r="X47" s="307"/>
      <c r="Y47" s="307"/>
    </row>
    <row r="48" spans="1:25" ht="14.25">
      <c r="A48" s="316">
        <v>37</v>
      </c>
      <c r="B48" s="311">
        <f t="shared" si="3"/>
        <v>13</v>
      </c>
      <c r="C48" s="317" t="s">
        <v>607</v>
      </c>
      <c r="D48" s="314"/>
      <c r="E48" s="313"/>
      <c r="F48" s="313">
        <v>1</v>
      </c>
      <c r="G48" s="313">
        <v>1</v>
      </c>
      <c r="H48" s="312"/>
      <c r="I48" s="312"/>
      <c r="J48" s="311"/>
      <c r="K48" s="307"/>
      <c r="L48" s="307"/>
      <c r="M48" s="307"/>
      <c r="N48" s="307"/>
      <c r="O48" s="307"/>
      <c r="P48" s="307"/>
      <c r="Q48" s="307"/>
      <c r="R48" s="307"/>
      <c r="S48" s="307"/>
      <c r="T48" s="307"/>
      <c r="U48" s="307"/>
      <c r="V48" s="307"/>
      <c r="W48" s="307"/>
      <c r="X48" s="307"/>
      <c r="Y48" s="307"/>
    </row>
    <row r="49" spans="1:25">
      <c r="A49" s="316">
        <v>38</v>
      </c>
      <c r="B49" s="311">
        <f t="shared" si="3"/>
        <v>14</v>
      </c>
      <c r="C49" s="317" t="s">
        <v>608</v>
      </c>
      <c r="D49" s="313"/>
      <c r="E49" s="313"/>
      <c r="F49" s="313"/>
      <c r="G49" s="313">
        <v>1</v>
      </c>
      <c r="H49" s="312"/>
      <c r="I49" s="312"/>
      <c r="J49" s="311">
        <v>1</v>
      </c>
      <c r="K49" s="307"/>
      <c r="L49" s="307"/>
      <c r="M49" s="307"/>
      <c r="N49" s="307"/>
      <c r="O49" s="307"/>
      <c r="P49" s="307"/>
      <c r="Q49" s="307"/>
      <c r="R49" s="307"/>
      <c r="S49" s="307"/>
      <c r="T49" s="307"/>
      <c r="U49" s="307"/>
      <c r="V49" s="307"/>
      <c r="W49" s="307"/>
      <c r="X49" s="307"/>
      <c r="Y49" s="307"/>
    </row>
    <row r="50" spans="1:25">
      <c r="A50" s="316">
        <v>39</v>
      </c>
      <c r="B50" s="311">
        <f t="shared" si="3"/>
        <v>15</v>
      </c>
      <c r="C50" s="317" t="s">
        <v>609</v>
      </c>
      <c r="D50" s="313">
        <v>1</v>
      </c>
      <c r="E50" s="313"/>
      <c r="F50" s="313">
        <v>1</v>
      </c>
      <c r="G50" s="313"/>
      <c r="H50" s="312"/>
      <c r="I50" s="312"/>
      <c r="J50" s="311"/>
      <c r="K50" s="307"/>
      <c r="L50" s="307"/>
      <c r="M50" s="307"/>
      <c r="N50" s="307"/>
      <c r="O50" s="307"/>
      <c r="P50" s="307"/>
      <c r="Q50" s="307"/>
      <c r="R50" s="307"/>
      <c r="S50" s="307"/>
      <c r="T50" s="307"/>
      <c r="U50" s="307"/>
      <c r="V50" s="307"/>
      <c r="W50" s="307"/>
      <c r="X50" s="307"/>
      <c r="Y50" s="307"/>
    </row>
    <row r="51" spans="1:25" ht="14.25">
      <c r="A51" s="310"/>
      <c r="B51" s="309"/>
      <c r="C51" s="299" t="s">
        <v>571</v>
      </c>
      <c r="D51" s="308">
        <f t="shared" ref="D51:J51" si="4">SUM(D36:D50)</f>
        <v>2</v>
      </c>
      <c r="E51" s="308">
        <f t="shared" si="4"/>
        <v>0</v>
      </c>
      <c r="F51" s="308">
        <f t="shared" si="4"/>
        <v>13</v>
      </c>
      <c r="G51" s="308">
        <f t="shared" si="4"/>
        <v>13</v>
      </c>
      <c r="H51" s="302">
        <f t="shared" si="4"/>
        <v>0</v>
      </c>
      <c r="I51" s="302">
        <f t="shared" si="4"/>
        <v>0</v>
      </c>
      <c r="J51" s="308">
        <f t="shared" si="4"/>
        <v>7</v>
      </c>
      <c r="K51" s="299"/>
      <c r="L51" s="299"/>
      <c r="M51" s="299"/>
      <c r="N51" s="299"/>
      <c r="O51" s="299"/>
      <c r="P51" s="299"/>
      <c r="Q51" s="299"/>
      <c r="R51" s="299"/>
      <c r="S51" s="299"/>
      <c r="T51" s="299"/>
      <c r="U51" s="299"/>
      <c r="V51" s="299"/>
      <c r="W51" s="299"/>
      <c r="X51" s="299"/>
      <c r="Y51" s="307"/>
    </row>
    <row r="52" spans="1:25">
      <c r="A52" s="320">
        <v>5</v>
      </c>
      <c r="B52" s="318"/>
      <c r="C52" s="319" t="s">
        <v>610</v>
      </c>
      <c r="D52" s="313"/>
      <c r="E52" s="313"/>
      <c r="F52" s="313"/>
      <c r="G52" s="313"/>
      <c r="H52" s="312"/>
      <c r="I52" s="312"/>
      <c r="J52" s="311"/>
      <c r="K52" s="307"/>
      <c r="L52" s="307"/>
      <c r="M52" s="307"/>
      <c r="N52" s="307"/>
      <c r="O52" s="307"/>
      <c r="P52" s="307"/>
      <c r="Q52" s="307"/>
      <c r="R52" s="307"/>
      <c r="S52" s="307"/>
      <c r="T52" s="307"/>
      <c r="U52" s="307"/>
      <c r="V52" s="307"/>
      <c r="W52" s="307"/>
      <c r="X52" s="307"/>
      <c r="Y52" s="307"/>
    </row>
    <row r="53" spans="1:25" ht="14.25">
      <c r="A53" s="316">
        <v>40</v>
      </c>
      <c r="B53" s="318">
        <v>1</v>
      </c>
      <c r="C53" s="317" t="s">
        <v>611</v>
      </c>
      <c r="D53" s="314"/>
      <c r="E53" s="313"/>
      <c r="F53" s="313">
        <v>1</v>
      </c>
      <c r="G53" s="313">
        <v>1</v>
      </c>
      <c r="H53" s="312"/>
      <c r="I53" s="312"/>
      <c r="J53" s="311">
        <v>1</v>
      </c>
      <c r="K53" s="307"/>
      <c r="L53" s="307"/>
      <c r="M53" s="307"/>
      <c r="N53" s="307"/>
      <c r="O53" s="307"/>
      <c r="P53" s="307"/>
      <c r="Q53" s="307"/>
      <c r="R53" s="307"/>
      <c r="S53" s="307"/>
      <c r="T53" s="307"/>
      <c r="U53" s="307"/>
      <c r="V53" s="307"/>
      <c r="W53" s="307"/>
      <c r="X53" s="307"/>
      <c r="Y53" s="307"/>
    </row>
    <row r="54" spans="1:25" ht="14.25">
      <c r="A54" s="316">
        <v>41</v>
      </c>
      <c r="B54" s="318">
        <f>B53+1</f>
        <v>2</v>
      </c>
      <c r="C54" s="317" t="s">
        <v>612</v>
      </c>
      <c r="D54" s="314"/>
      <c r="E54" s="313"/>
      <c r="F54" s="313"/>
      <c r="G54" s="313"/>
      <c r="H54" s="312">
        <v>1</v>
      </c>
      <c r="I54" s="312"/>
      <c r="J54" s="311"/>
      <c r="K54" s="307"/>
      <c r="L54" s="307"/>
      <c r="M54" s="307"/>
      <c r="N54" s="307"/>
      <c r="O54" s="307"/>
      <c r="P54" s="307"/>
      <c r="Q54" s="307"/>
      <c r="R54" s="307"/>
      <c r="S54" s="307"/>
      <c r="T54" s="307"/>
      <c r="U54" s="307"/>
      <c r="V54" s="307"/>
      <c r="W54" s="307"/>
      <c r="X54" s="307"/>
      <c r="Y54" s="307"/>
    </row>
    <row r="55" spans="1:25" ht="14.25">
      <c r="A55" s="316">
        <v>42</v>
      </c>
      <c r="B55" s="318">
        <v>3</v>
      </c>
      <c r="C55" s="317" t="s">
        <v>613</v>
      </c>
      <c r="D55" s="314"/>
      <c r="E55" s="313"/>
      <c r="F55" s="313"/>
      <c r="G55" s="313"/>
      <c r="H55" s="312">
        <v>1</v>
      </c>
      <c r="I55" s="312">
        <v>1</v>
      </c>
      <c r="J55" s="311"/>
      <c r="K55" s="307"/>
      <c r="L55" s="307"/>
      <c r="M55" s="307"/>
      <c r="N55" s="307"/>
      <c r="O55" s="307"/>
      <c r="P55" s="307"/>
      <c r="Q55" s="307"/>
      <c r="R55" s="307"/>
      <c r="S55" s="307"/>
      <c r="T55" s="307"/>
      <c r="U55" s="307"/>
      <c r="V55" s="307"/>
      <c r="W55" s="307"/>
      <c r="X55" s="307"/>
      <c r="Y55" s="307"/>
    </row>
    <row r="56" spans="1:25">
      <c r="A56" s="316">
        <v>43</v>
      </c>
      <c r="B56" s="318">
        <v>5</v>
      </c>
      <c r="C56" s="317" t="s">
        <v>614</v>
      </c>
      <c r="D56" s="313"/>
      <c r="E56" s="313"/>
      <c r="F56" s="313"/>
      <c r="G56" s="313"/>
      <c r="H56" s="312">
        <v>1</v>
      </c>
      <c r="I56" s="312"/>
      <c r="J56" s="311"/>
      <c r="K56" s="307"/>
      <c r="L56" s="307"/>
      <c r="M56" s="307"/>
      <c r="N56" s="307"/>
      <c r="O56" s="307"/>
      <c r="P56" s="307"/>
      <c r="Q56" s="307"/>
      <c r="R56" s="307"/>
      <c r="S56" s="307"/>
      <c r="T56" s="307"/>
      <c r="U56" s="307"/>
      <c r="V56" s="307"/>
      <c r="W56" s="307"/>
      <c r="X56" s="307"/>
      <c r="Y56" s="299"/>
    </row>
    <row r="57" spans="1:25" ht="14.25">
      <c r="A57" s="316">
        <v>44</v>
      </c>
      <c r="B57" s="318">
        <v>7</v>
      </c>
      <c r="C57" s="317" t="s">
        <v>615</v>
      </c>
      <c r="D57" s="314"/>
      <c r="E57" s="313"/>
      <c r="F57" s="313">
        <v>1</v>
      </c>
      <c r="G57" s="313">
        <v>1</v>
      </c>
      <c r="H57" s="312"/>
      <c r="I57" s="312"/>
      <c r="J57" s="311"/>
      <c r="K57" s="307"/>
      <c r="L57" s="307"/>
      <c r="M57" s="307"/>
      <c r="N57" s="307"/>
      <c r="O57" s="307"/>
      <c r="P57" s="307"/>
      <c r="Q57" s="307"/>
      <c r="R57" s="307"/>
      <c r="S57" s="307"/>
      <c r="T57" s="307"/>
      <c r="U57" s="307"/>
      <c r="V57" s="307"/>
      <c r="W57" s="307"/>
      <c r="X57" s="307"/>
      <c r="Y57" s="307"/>
    </row>
    <row r="58" spans="1:25" ht="14.25">
      <c r="A58" s="316">
        <v>45</v>
      </c>
      <c r="B58" s="318">
        <f>B57+1</f>
        <v>8</v>
      </c>
      <c r="C58" s="317" t="s">
        <v>616</v>
      </c>
      <c r="D58" s="314"/>
      <c r="E58" s="314">
        <v>1</v>
      </c>
      <c r="F58" s="314"/>
      <c r="G58" s="313"/>
      <c r="H58" s="312">
        <v>1</v>
      </c>
      <c r="I58" s="312"/>
      <c r="J58" s="311">
        <v>1</v>
      </c>
      <c r="K58" s="307"/>
      <c r="L58" s="307"/>
      <c r="M58" s="307"/>
      <c r="N58" s="307"/>
      <c r="O58" s="307"/>
      <c r="P58" s="307"/>
      <c r="Q58" s="307"/>
      <c r="R58" s="307"/>
      <c r="S58" s="307"/>
      <c r="T58" s="307"/>
      <c r="U58" s="307"/>
      <c r="V58" s="307"/>
      <c r="W58" s="307"/>
      <c r="X58" s="307"/>
      <c r="Y58" s="307"/>
    </row>
    <row r="59" spans="1:25" ht="14.25">
      <c r="A59" s="316">
        <v>46</v>
      </c>
      <c r="B59" s="318">
        <v>9</v>
      </c>
      <c r="C59" s="317" t="s">
        <v>617</v>
      </c>
      <c r="D59" s="314"/>
      <c r="E59" s="313"/>
      <c r="F59" s="313"/>
      <c r="G59" s="313"/>
      <c r="H59" s="312">
        <v>1</v>
      </c>
      <c r="I59" s="312">
        <v>1</v>
      </c>
      <c r="J59" s="311"/>
      <c r="K59" s="307"/>
      <c r="L59" s="307"/>
      <c r="M59" s="307"/>
      <c r="N59" s="307"/>
      <c r="O59" s="307"/>
      <c r="P59" s="307"/>
      <c r="Q59" s="307"/>
      <c r="R59" s="307"/>
      <c r="S59" s="307"/>
      <c r="T59" s="307"/>
      <c r="U59" s="307"/>
      <c r="V59" s="307"/>
      <c r="W59" s="307"/>
      <c r="X59" s="307"/>
      <c r="Y59" s="307"/>
    </row>
    <row r="60" spans="1:25">
      <c r="A60" s="316">
        <v>47</v>
      </c>
      <c r="B60" s="318">
        <f>B59+1</f>
        <v>10</v>
      </c>
      <c r="C60" s="317" t="s">
        <v>618</v>
      </c>
      <c r="D60" s="313"/>
      <c r="E60" s="313"/>
      <c r="F60" s="313"/>
      <c r="G60" s="313"/>
      <c r="H60" s="312"/>
      <c r="I60" s="312"/>
      <c r="J60" s="311"/>
      <c r="K60" s="307"/>
      <c r="L60" s="307"/>
      <c r="M60" s="307"/>
      <c r="N60" s="307"/>
      <c r="O60" s="307"/>
      <c r="P60" s="307"/>
      <c r="Q60" s="307"/>
      <c r="R60" s="307"/>
      <c r="S60" s="307"/>
      <c r="T60" s="307"/>
      <c r="U60" s="307"/>
      <c r="V60" s="307"/>
      <c r="W60" s="307"/>
      <c r="X60" s="307"/>
      <c r="Y60" s="307"/>
    </row>
    <row r="61" spans="1:25" ht="14.25">
      <c r="A61" s="316">
        <v>48</v>
      </c>
      <c r="B61" s="318">
        <v>10</v>
      </c>
      <c r="C61" s="317" t="s">
        <v>619</v>
      </c>
      <c r="D61" s="314"/>
      <c r="E61" s="313"/>
      <c r="F61" s="313"/>
      <c r="G61" s="313"/>
      <c r="H61" s="312">
        <v>1</v>
      </c>
      <c r="I61" s="312">
        <v>1</v>
      </c>
      <c r="J61" s="311"/>
      <c r="K61" s="307"/>
      <c r="L61" s="307"/>
      <c r="M61" s="307"/>
      <c r="N61" s="307"/>
      <c r="O61" s="307"/>
      <c r="P61" s="307"/>
      <c r="Q61" s="307"/>
      <c r="R61" s="307"/>
      <c r="S61" s="307"/>
      <c r="T61" s="307"/>
      <c r="U61" s="307"/>
      <c r="V61" s="307"/>
      <c r="W61" s="307"/>
      <c r="X61" s="307"/>
      <c r="Y61" s="307"/>
    </row>
    <row r="62" spans="1:25" ht="14.25">
      <c r="A62" s="316">
        <v>49</v>
      </c>
      <c r="B62" s="318">
        <f>B61+1</f>
        <v>11</v>
      </c>
      <c r="C62" s="317" t="s">
        <v>620</v>
      </c>
      <c r="D62" s="314"/>
      <c r="E62" s="313"/>
      <c r="F62" s="313"/>
      <c r="G62" s="313"/>
      <c r="H62" s="312">
        <v>1</v>
      </c>
      <c r="I62" s="312"/>
      <c r="J62" s="311"/>
      <c r="K62" s="307"/>
      <c r="L62" s="307"/>
      <c r="M62" s="307"/>
      <c r="N62" s="307"/>
      <c r="O62" s="307"/>
      <c r="P62" s="307"/>
      <c r="Q62" s="307"/>
      <c r="R62" s="307"/>
      <c r="S62" s="307"/>
      <c r="T62" s="307"/>
      <c r="U62" s="307"/>
      <c r="V62" s="307"/>
      <c r="W62" s="307"/>
      <c r="X62" s="307"/>
      <c r="Y62" s="307"/>
    </row>
    <row r="63" spans="1:25" ht="14.25">
      <c r="A63" s="316">
        <v>50</v>
      </c>
      <c r="B63" s="318">
        <v>12</v>
      </c>
      <c r="C63" s="317" t="s">
        <v>621</v>
      </c>
      <c r="D63" s="314"/>
      <c r="E63" s="313"/>
      <c r="F63" s="313"/>
      <c r="G63" s="313"/>
      <c r="H63" s="312">
        <v>1</v>
      </c>
      <c r="I63" s="312"/>
      <c r="J63" s="311"/>
      <c r="K63" s="307"/>
      <c r="L63" s="307"/>
      <c r="M63" s="307"/>
      <c r="N63" s="307"/>
      <c r="O63" s="307"/>
      <c r="P63" s="307"/>
      <c r="Q63" s="307"/>
      <c r="R63" s="307"/>
      <c r="S63" s="307"/>
      <c r="T63" s="307"/>
      <c r="U63" s="307"/>
      <c r="V63" s="307"/>
      <c r="W63" s="307"/>
      <c r="X63" s="307"/>
      <c r="Y63" s="307"/>
    </row>
    <row r="64" spans="1:25" ht="14.25">
      <c r="A64" s="316">
        <v>51</v>
      </c>
      <c r="B64" s="318">
        <f>B63+1</f>
        <v>13</v>
      </c>
      <c r="C64" s="317" t="s">
        <v>622</v>
      </c>
      <c r="D64" s="314"/>
      <c r="E64" s="313"/>
      <c r="F64" s="313">
        <v>1</v>
      </c>
      <c r="G64" s="313">
        <v>1</v>
      </c>
      <c r="H64" s="312"/>
      <c r="I64" s="312"/>
      <c r="J64" s="311"/>
      <c r="K64" s="307"/>
      <c r="L64" s="307"/>
      <c r="M64" s="307"/>
      <c r="N64" s="307"/>
      <c r="O64" s="307"/>
      <c r="P64" s="307"/>
      <c r="Q64" s="307"/>
      <c r="R64" s="307"/>
      <c r="S64" s="307"/>
      <c r="T64" s="307"/>
      <c r="U64" s="307"/>
      <c r="V64" s="307"/>
      <c r="W64" s="307"/>
      <c r="X64" s="307"/>
      <c r="Y64" s="307"/>
    </row>
    <row r="65" spans="1:25" ht="14.25">
      <c r="A65" s="316">
        <v>52</v>
      </c>
      <c r="B65" s="318">
        <v>10</v>
      </c>
      <c r="C65" s="317" t="s">
        <v>623</v>
      </c>
      <c r="D65" s="314"/>
      <c r="E65" s="313"/>
      <c r="F65" s="313"/>
      <c r="G65" s="313"/>
      <c r="H65" s="312"/>
      <c r="I65" s="312"/>
      <c r="J65" s="311"/>
      <c r="K65" s="307"/>
      <c r="L65" s="307"/>
      <c r="M65" s="307"/>
      <c r="N65" s="307"/>
      <c r="O65" s="307"/>
      <c r="P65" s="307"/>
      <c r="Q65" s="307"/>
      <c r="R65" s="307"/>
      <c r="S65" s="307"/>
      <c r="T65" s="307"/>
      <c r="U65" s="307"/>
      <c r="V65" s="307"/>
      <c r="W65" s="307"/>
      <c r="X65" s="307"/>
      <c r="Y65" s="307"/>
    </row>
    <row r="66" spans="1:25">
      <c r="A66" s="316">
        <v>53</v>
      </c>
      <c r="B66" s="318">
        <v>14</v>
      </c>
      <c r="C66" s="317" t="s">
        <v>624</v>
      </c>
      <c r="D66" s="313"/>
      <c r="E66" s="313"/>
      <c r="F66" s="313">
        <v>1</v>
      </c>
      <c r="G66" s="313">
        <v>1</v>
      </c>
      <c r="H66" s="312"/>
      <c r="I66" s="312"/>
      <c r="J66" s="311">
        <v>1</v>
      </c>
      <c r="K66" s="307"/>
      <c r="L66" s="307"/>
      <c r="M66" s="307"/>
      <c r="N66" s="307"/>
      <c r="O66" s="307"/>
      <c r="P66" s="307"/>
      <c r="Q66" s="307"/>
      <c r="R66" s="307"/>
      <c r="S66" s="307"/>
      <c r="T66" s="307"/>
      <c r="U66" s="307"/>
      <c r="V66" s="307"/>
      <c r="W66" s="307"/>
      <c r="X66" s="307"/>
      <c r="Y66" s="307"/>
    </row>
    <row r="67" spans="1:25">
      <c r="A67" s="316">
        <v>54</v>
      </c>
      <c r="B67" s="318">
        <v>15</v>
      </c>
      <c r="C67" s="317" t="s">
        <v>623</v>
      </c>
      <c r="D67" s="313"/>
      <c r="E67" s="313"/>
      <c r="F67" s="313"/>
      <c r="G67" s="313"/>
      <c r="H67" s="312"/>
      <c r="I67" s="312"/>
      <c r="J67" s="311"/>
      <c r="K67" s="307"/>
      <c r="L67" s="307"/>
      <c r="M67" s="307"/>
      <c r="N67" s="307"/>
      <c r="O67" s="307"/>
      <c r="P67" s="307"/>
      <c r="Q67" s="307"/>
      <c r="R67" s="307"/>
      <c r="S67" s="307"/>
      <c r="T67" s="307"/>
      <c r="U67" s="307"/>
      <c r="V67" s="307"/>
      <c r="W67" s="307"/>
      <c r="X67" s="307"/>
      <c r="Y67" s="307"/>
    </row>
    <row r="68" spans="1:25">
      <c r="A68" s="316">
        <v>55</v>
      </c>
      <c r="B68" s="318">
        <v>16</v>
      </c>
      <c r="C68" s="317" t="s">
        <v>625</v>
      </c>
      <c r="D68" s="313"/>
      <c r="E68" s="313"/>
      <c r="F68" s="313"/>
      <c r="G68" s="313"/>
      <c r="H68" s="312">
        <v>1</v>
      </c>
      <c r="I68" s="312">
        <v>1</v>
      </c>
      <c r="J68" s="311"/>
      <c r="K68" s="307"/>
      <c r="L68" s="307"/>
      <c r="M68" s="307"/>
      <c r="N68" s="307"/>
      <c r="O68" s="307"/>
      <c r="P68" s="307"/>
      <c r="Q68" s="307"/>
      <c r="R68" s="307"/>
      <c r="S68" s="307"/>
      <c r="T68" s="307"/>
      <c r="U68" s="307"/>
      <c r="V68" s="307"/>
      <c r="W68" s="307"/>
      <c r="X68" s="307"/>
      <c r="Y68" s="307"/>
    </row>
    <row r="69" spans="1:25">
      <c r="A69" s="316">
        <v>56</v>
      </c>
      <c r="B69" s="318"/>
      <c r="C69" s="317" t="s">
        <v>626</v>
      </c>
      <c r="D69" s="313"/>
      <c r="E69" s="313"/>
      <c r="F69" s="313"/>
      <c r="G69" s="313"/>
      <c r="H69" s="312"/>
      <c r="I69" s="312"/>
      <c r="J69" s="311">
        <v>1</v>
      </c>
      <c r="K69" s="307"/>
      <c r="L69" s="307"/>
      <c r="M69" s="307"/>
      <c r="N69" s="307"/>
      <c r="O69" s="307"/>
      <c r="P69" s="307"/>
      <c r="Q69" s="307"/>
      <c r="R69" s="307"/>
      <c r="S69" s="307"/>
      <c r="T69" s="307"/>
      <c r="U69" s="307"/>
      <c r="V69" s="307"/>
      <c r="W69" s="307"/>
      <c r="X69" s="307"/>
      <c r="Y69" s="307"/>
    </row>
    <row r="70" spans="1:25">
      <c r="A70" s="316">
        <v>57</v>
      </c>
      <c r="B70" s="318">
        <v>17</v>
      </c>
      <c r="C70" s="317" t="s">
        <v>627</v>
      </c>
      <c r="D70" s="313"/>
      <c r="E70" s="313"/>
      <c r="F70" s="313"/>
      <c r="G70" s="313"/>
      <c r="H70" s="312">
        <v>1</v>
      </c>
      <c r="I70" s="312"/>
      <c r="J70" s="311"/>
      <c r="K70" s="307"/>
      <c r="L70" s="307"/>
      <c r="M70" s="307"/>
      <c r="N70" s="307"/>
      <c r="O70" s="307"/>
      <c r="P70" s="307"/>
      <c r="Q70" s="307"/>
      <c r="R70" s="307"/>
      <c r="S70" s="307"/>
      <c r="T70" s="307"/>
      <c r="U70" s="307"/>
      <c r="V70" s="307"/>
      <c r="W70" s="307"/>
      <c r="X70" s="307"/>
      <c r="Y70" s="307"/>
    </row>
    <row r="71" spans="1:25" ht="14.25">
      <c r="A71" s="316">
        <v>58</v>
      </c>
      <c r="B71" s="318">
        <v>18</v>
      </c>
      <c r="C71" s="317" t="s">
        <v>628</v>
      </c>
      <c r="D71" s="314"/>
      <c r="E71" s="313"/>
      <c r="F71" s="313"/>
      <c r="G71" s="313"/>
      <c r="H71" s="312">
        <v>1</v>
      </c>
      <c r="I71" s="312"/>
      <c r="J71" s="311"/>
      <c r="K71" s="307"/>
      <c r="L71" s="307"/>
      <c r="M71" s="307"/>
      <c r="N71" s="307"/>
      <c r="O71" s="307"/>
      <c r="P71" s="307"/>
      <c r="Q71" s="307"/>
      <c r="R71" s="307"/>
      <c r="S71" s="307"/>
      <c r="T71" s="307"/>
      <c r="U71" s="307"/>
      <c r="V71" s="307"/>
      <c r="W71" s="307"/>
      <c r="X71" s="307"/>
      <c r="Y71" s="307"/>
    </row>
    <row r="72" spans="1:25" ht="14.25">
      <c r="A72" s="316">
        <v>59</v>
      </c>
      <c r="B72" s="318">
        <v>19</v>
      </c>
      <c r="C72" s="317" t="s">
        <v>629</v>
      </c>
      <c r="D72" s="314"/>
      <c r="E72" s="313"/>
      <c r="F72" s="313"/>
      <c r="G72" s="313"/>
      <c r="H72" s="312">
        <v>1</v>
      </c>
      <c r="I72" s="312"/>
      <c r="J72" s="311"/>
      <c r="K72" s="307"/>
      <c r="L72" s="307"/>
      <c r="M72" s="307"/>
      <c r="N72" s="307"/>
      <c r="O72" s="307"/>
      <c r="P72" s="307"/>
      <c r="Q72" s="307"/>
      <c r="R72" s="307"/>
      <c r="S72" s="307"/>
      <c r="T72" s="307"/>
      <c r="U72" s="307"/>
      <c r="V72" s="307"/>
      <c r="W72" s="307"/>
      <c r="X72" s="307"/>
      <c r="Y72" s="307"/>
    </row>
    <row r="73" spans="1:25" ht="14.25">
      <c r="A73" s="316">
        <v>60</v>
      </c>
      <c r="B73" s="318">
        <f>B72+1</f>
        <v>20</v>
      </c>
      <c r="C73" s="317" t="s">
        <v>630</v>
      </c>
      <c r="D73" s="314"/>
      <c r="E73" s="313"/>
      <c r="F73" s="313"/>
      <c r="G73" s="313"/>
      <c r="H73" s="312">
        <v>1</v>
      </c>
      <c r="I73" s="312"/>
      <c r="J73" s="311"/>
      <c r="K73" s="307"/>
      <c r="L73" s="307"/>
      <c r="M73" s="307"/>
      <c r="N73" s="307"/>
      <c r="O73" s="307"/>
      <c r="P73" s="307"/>
      <c r="Q73" s="307"/>
      <c r="R73" s="307"/>
      <c r="S73" s="307"/>
      <c r="T73" s="307"/>
      <c r="U73" s="307"/>
      <c r="V73" s="307"/>
      <c r="W73" s="307"/>
      <c r="X73" s="307"/>
      <c r="Y73" s="307"/>
    </row>
    <row r="74" spans="1:25" ht="14.25">
      <c r="A74" s="316">
        <v>61</v>
      </c>
      <c r="B74" s="318">
        <v>21</v>
      </c>
      <c r="C74" s="317" t="s">
        <v>631</v>
      </c>
      <c r="D74" s="314"/>
      <c r="E74" s="313"/>
      <c r="F74" s="313"/>
      <c r="G74" s="313"/>
      <c r="H74" s="312"/>
      <c r="I74" s="312"/>
      <c r="J74" s="311"/>
      <c r="K74" s="307"/>
      <c r="L74" s="307"/>
      <c r="M74" s="307"/>
      <c r="N74" s="307"/>
      <c r="O74" s="307"/>
      <c r="P74" s="307"/>
      <c r="Q74" s="307"/>
      <c r="R74" s="307"/>
      <c r="S74" s="307"/>
      <c r="T74" s="307"/>
      <c r="U74" s="307"/>
      <c r="V74" s="307"/>
      <c r="W74" s="307"/>
      <c r="X74" s="307"/>
      <c r="Y74" s="307"/>
    </row>
    <row r="75" spans="1:25" ht="14.25">
      <c r="A75" s="316">
        <v>62</v>
      </c>
      <c r="B75" s="318">
        <v>22</v>
      </c>
      <c r="C75" s="317" t="s">
        <v>632</v>
      </c>
      <c r="D75" s="314"/>
      <c r="E75" s="313"/>
      <c r="F75" s="313">
        <v>1</v>
      </c>
      <c r="G75" s="313">
        <v>1</v>
      </c>
      <c r="H75" s="312"/>
      <c r="I75" s="312"/>
      <c r="J75" s="311"/>
      <c r="K75" s="307"/>
      <c r="L75" s="307"/>
      <c r="M75" s="307"/>
      <c r="N75" s="307"/>
      <c r="O75" s="307"/>
      <c r="P75" s="307"/>
      <c r="Q75" s="307"/>
      <c r="R75" s="307"/>
      <c r="S75" s="307"/>
      <c r="T75" s="307"/>
      <c r="U75" s="307"/>
      <c r="V75" s="307"/>
      <c r="W75" s="307"/>
      <c r="X75" s="307"/>
      <c r="Y75" s="307"/>
    </row>
    <row r="76" spans="1:25" ht="14.25">
      <c r="A76" s="316">
        <v>63</v>
      </c>
      <c r="B76" s="318">
        <f>B75+1</f>
        <v>23</v>
      </c>
      <c r="C76" s="317" t="s">
        <v>633</v>
      </c>
      <c r="D76" s="314"/>
      <c r="E76" s="313"/>
      <c r="F76" s="313"/>
      <c r="G76" s="313"/>
      <c r="H76" s="312">
        <v>1</v>
      </c>
      <c r="I76" s="312"/>
      <c r="J76" s="311"/>
      <c r="K76" s="307"/>
      <c r="L76" s="307"/>
      <c r="M76" s="307"/>
      <c r="N76" s="307"/>
      <c r="O76" s="307"/>
      <c r="P76" s="307"/>
      <c r="Q76" s="307"/>
      <c r="R76" s="307"/>
      <c r="S76" s="307"/>
      <c r="T76" s="307"/>
      <c r="U76" s="307"/>
      <c r="V76" s="307"/>
      <c r="W76" s="307"/>
      <c r="X76" s="307"/>
      <c r="Y76" s="307"/>
    </row>
    <row r="77" spans="1:25" ht="14.25">
      <c r="A77" s="316">
        <v>64</v>
      </c>
      <c r="B77" s="318">
        <v>24</v>
      </c>
      <c r="C77" s="317" t="s">
        <v>634</v>
      </c>
      <c r="D77" s="314"/>
      <c r="E77" s="313"/>
      <c r="F77" s="313">
        <v>1</v>
      </c>
      <c r="G77" s="313">
        <v>1</v>
      </c>
      <c r="H77" s="312"/>
      <c r="I77" s="312"/>
      <c r="J77" s="311">
        <v>1</v>
      </c>
      <c r="K77" s="307"/>
      <c r="L77" s="307"/>
      <c r="M77" s="307"/>
      <c r="N77" s="307"/>
      <c r="O77" s="307"/>
      <c r="P77" s="307"/>
      <c r="Q77" s="307"/>
      <c r="R77" s="307"/>
      <c r="S77" s="307"/>
      <c r="T77" s="307"/>
      <c r="U77" s="307"/>
      <c r="V77" s="307"/>
      <c r="W77" s="307"/>
      <c r="X77" s="307"/>
      <c r="Y77" s="307"/>
    </row>
    <row r="78" spans="1:25" ht="14.25">
      <c r="A78" s="316">
        <v>65</v>
      </c>
      <c r="B78" s="318"/>
      <c r="C78" s="317" t="s">
        <v>635</v>
      </c>
      <c r="D78" s="314"/>
      <c r="E78" s="313"/>
      <c r="F78" s="313"/>
      <c r="G78" s="313"/>
      <c r="H78" s="312"/>
      <c r="I78" s="312"/>
      <c r="J78" s="311">
        <v>1</v>
      </c>
      <c r="K78" s="307"/>
      <c r="L78" s="307"/>
      <c r="M78" s="307"/>
      <c r="N78" s="307"/>
      <c r="O78" s="307"/>
      <c r="P78" s="307"/>
      <c r="Q78" s="307"/>
      <c r="R78" s="307"/>
      <c r="S78" s="307"/>
      <c r="T78" s="307"/>
      <c r="U78" s="307"/>
      <c r="V78" s="307"/>
      <c r="W78" s="307"/>
      <c r="X78" s="307"/>
      <c r="Y78" s="307"/>
    </row>
    <row r="79" spans="1:25" ht="14.25">
      <c r="A79" s="316">
        <v>66</v>
      </c>
      <c r="B79" s="318">
        <v>25</v>
      </c>
      <c r="C79" s="317" t="s">
        <v>636</v>
      </c>
      <c r="D79" s="314"/>
      <c r="E79" s="313"/>
      <c r="F79" s="313"/>
      <c r="G79" s="313"/>
      <c r="H79" s="312"/>
      <c r="I79" s="312"/>
      <c r="J79" s="311"/>
      <c r="K79" s="307"/>
      <c r="L79" s="307"/>
      <c r="M79" s="307"/>
      <c r="N79" s="307"/>
      <c r="O79" s="307"/>
      <c r="P79" s="307"/>
      <c r="Q79" s="307"/>
      <c r="R79" s="307"/>
      <c r="S79" s="307"/>
      <c r="T79" s="307"/>
      <c r="U79" s="307"/>
      <c r="V79" s="307"/>
      <c r="W79" s="307"/>
      <c r="X79" s="307"/>
      <c r="Y79" s="307"/>
    </row>
    <row r="80" spans="1:25" ht="14.25">
      <c r="A80" s="316">
        <v>67</v>
      </c>
      <c r="B80" s="318">
        <v>26</v>
      </c>
      <c r="C80" s="317" t="s">
        <v>637</v>
      </c>
      <c r="D80" s="314"/>
      <c r="E80" s="313"/>
      <c r="F80" s="313"/>
      <c r="G80" s="313"/>
      <c r="H80" s="312">
        <v>1</v>
      </c>
      <c r="I80" s="312"/>
      <c r="J80" s="311"/>
      <c r="K80" s="307"/>
      <c r="L80" s="307"/>
      <c r="M80" s="307"/>
      <c r="N80" s="307"/>
      <c r="O80" s="307"/>
      <c r="P80" s="307"/>
      <c r="Q80" s="307"/>
      <c r="R80" s="307"/>
      <c r="S80" s="307"/>
      <c r="T80" s="307"/>
      <c r="U80" s="307"/>
      <c r="V80" s="307"/>
      <c r="W80" s="307"/>
      <c r="X80" s="307"/>
      <c r="Y80" s="307"/>
    </row>
    <row r="81" spans="1:25" ht="14.25">
      <c r="A81" s="316">
        <v>68</v>
      </c>
      <c r="B81" s="318">
        <f>B80+1</f>
        <v>27</v>
      </c>
      <c r="C81" s="317" t="s">
        <v>638</v>
      </c>
      <c r="D81" s="314"/>
      <c r="E81" s="313"/>
      <c r="F81" s="313">
        <v>1</v>
      </c>
      <c r="G81" s="313">
        <v>1</v>
      </c>
      <c r="H81" s="312">
        <v>1</v>
      </c>
      <c r="I81" s="312"/>
      <c r="J81" s="311">
        <v>1</v>
      </c>
      <c r="K81" s="307"/>
      <c r="L81" s="307"/>
      <c r="M81" s="307"/>
      <c r="N81" s="307"/>
      <c r="O81" s="307"/>
      <c r="P81" s="307"/>
      <c r="Q81" s="307"/>
      <c r="R81" s="307"/>
      <c r="S81" s="307"/>
      <c r="T81" s="307"/>
      <c r="U81" s="307"/>
      <c r="V81" s="307"/>
      <c r="W81" s="307"/>
      <c r="X81" s="307"/>
      <c r="Y81" s="307"/>
    </row>
    <row r="82" spans="1:25">
      <c r="A82" s="310"/>
      <c r="B82" s="309"/>
      <c r="C82" s="299" t="s">
        <v>571</v>
      </c>
      <c r="D82" s="321">
        <f t="shared" ref="D82:J82" si="5">SUM(D53:D81)</f>
        <v>0</v>
      </c>
      <c r="E82" s="321">
        <f t="shared" si="5"/>
        <v>1</v>
      </c>
      <c r="F82" s="321">
        <f t="shared" si="5"/>
        <v>7</v>
      </c>
      <c r="G82" s="321">
        <f t="shared" si="5"/>
        <v>7</v>
      </c>
      <c r="H82" s="322">
        <f t="shared" si="5"/>
        <v>16</v>
      </c>
      <c r="I82" s="322">
        <f t="shared" si="5"/>
        <v>4</v>
      </c>
      <c r="J82" s="321">
        <f t="shared" si="5"/>
        <v>7</v>
      </c>
      <c r="K82" s="299"/>
      <c r="L82" s="299"/>
      <c r="M82" s="299"/>
      <c r="N82" s="299"/>
      <c r="O82" s="299"/>
      <c r="P82" s="299"/>
      <c r="Q82" s="299"/>
      <c r="R82" s="299"/>
      <c r="S82" s="299"/>
      <c r="T82" s="299"/>
      <c r="U82" s="299"/>
      <c r="V82" s="299"/>
      <c r="W82" s="299"/>
      <c r="X82" s="299"/>
      <c r="Y82" s="307"/>
    </row>
    <row r="83" spans="1:25" ht="14.25">
      <c r="A83" s="320">
        <v>6</v>
      </c>
      <c r="B83" s="318"/>
      <c r="C83" s="319" t="s">
        <v>639</v>
      </c>
      <c r="D83" s="314"/>
      <c r="E83" s="313"/>
      <c r="F83" s="313"/>
      <c r="G83" s="313"/>
      <c r="H83" s="312"/>
      <c r="I83" s="312"/>
      <c r="J83" s="311"/>
      <c r="K83" s="307"/>
      <c r="L83" s="307"/>
      <c r="M83" s="307"/>
      <c r="N83" s="307"/>
      <c r="O83" s="307"/>
      <c r="P83" s="307"/>
      <c r="Q83" s="307"/>
      <c r="R83" s="307"/>
      <c r="S83" s="307"/>
      <c r="T83" s="307"/>
      <c r="U83" s="307"/>
      <c r="V83" s="307"/>
      <c r="W83" s="307"/>
      <c r="X83" s="307"/>
      <c r="Y83" s="307"/>
    </row>
    <row r="84" spans="1:25" ht="14.25">
      <c r="A84" s="316">
        <v>69</v>
      </c>
      <c r="B84" s="318">
        <v>1</v>
      </c>
      <c r="C84" s="317" t="s">
        <v>640</v>
      </c>
      <c r="D84" s="314"/>
      <c r="E84" s="313"/>
      <c r="F84" s="313"/>
      <c r="G84" s="313"/>
      <c r="H84" s="312">
        <v>1</v>
      </c>
      <c r="I84" s="312"/>
      <c r="J84" s="311"/>
      <c r="K84" s="307"/>
      <c r="L84" s="307"/>
      <c r="M84" s="307"/>
      <c r="N84" s="307"/>
      <c r="O84" s="307"/>
      <c r="P84" s="307"/>
      <c r="Q84" s="307"/>
      <c r="R84" s="307"/>
      <c r="S84" s="307"/>
      <c r="T84" s="307"/>
      <c r="U84" s="307"/>
      <c r="V84" s="307"/>
      <c r="W84" s="307"/>
      <c r="X84" s="307"/>
      <c r="Y84" s="307"/>
    </row>
    <row r="85" spans="1:25" ht="14.25">
      <c r="A85" s="316">
        <v>70</v>
      </c>
      <c r="B85" s="318">
        <v>2</v>
      </c>
      <c r="C85" s="317" t="s">
        <v>641</v>
      </c>
      <c r="D85" s="313">
        <v>1</v>
      </c>
      <c r="E85" s="313"/>
      <c r="F85" s="313"/>
      <c r="G85" s="314"/>
      <c r="H85" s="312">
        <v>1</v>
      </c>
      <c r="I85" s="312">
        <v>1</v>
      </c>
      <c r="J85" s="311"/>
      <c r="K85" s="307"/>
      <c r="L85" s="307"/>
      <c r="M85" s="307"/>
      <c r="N85" s="307"/>
      <c r="O85" s="307"/>
      <c r="P85" s="307"/>
      <c r="Q85" s="307"/>
      <c r="R85" s="307"/>
      <c r="S85" s="307"/>
      <c r="T85" s="307"/>
      <c r="U85" s="307"/>
      <c r="V85" s="307"/>
      <c r="W85" s="307"/>
      <c r="X85" s="307"/>
      <c r="Y85" s="307"/>
    </row>
    <row r="86" spans="1:25" ht="14.25">
      <c r="A86" s="316">
        <v>71</v>
      </c>
      <c r="B86" s="318">
        <v>3</v>
      </c>
      <c r="C86" s="317" t="s">
        <v>642</v>
      </c>
      <c r="D86" s="314"/>
      <c r="E86" s="313"/>
      <c r="F86" s="313"/>
      <c r="G86" s="314"/>
      <c r="H86" s="312">
        <v>1</v>
      </c>
      <c r="I86" s="312">
        <v>1</v>
      </c>
      <c r="J86" s="311"/>
      <c r="K86" s="307"/>
      <c r="L86" s="307"/>
      <c r="M86" s="307"/>
      <c r="N86" s="307"/>
      <c r="O86" s="307"/>
      <c r="P86" s="307"/>
      <c r="Q86" s="307"/>
      <c r="R86" s="307"/>
      <c r="S86" s="307"/>
      <c r="T86" s="307"/>
      <c r="U86" s="307"/>
      <c r="V86" s="307"/>
      <c r="W86" s="307"/>
      <c r="X86" s="307"/>
      <c r="Y86" s="307"/>
    </row>
    <row r="87" spans="1:25" ht="14.25">
      <c r="A87" s="316">
        <v>72</v>
      </c>
      <c r="B87" s="318">
        <v>4</v>
      </c>
      <c r="C87" s="317" t="s">
        <v>643</v>
      </c>
      <c r="D87" s="314">
        <v>1</v>
      </c>
      <c r="E87" s="313"/>
      <c r="F87" s="313"/>
      <c r="G87" s="314"/>
      <c r="H87" s="312"/>
      <c r="I87" s="312"/>
      <c r="J87" s="311"/>
      <c r="K87" s="307"/>
      <c r="L87" s="307"/>
      <c r="M87" s="307"/>
      <c r="N87" s="307"/>
      <c r="O87" s="307"/>
      <c r="P87" s="307"/>
      <c r="Q87" s="307"/>
      <c r="R87" s="307"/>
      <c r="S87" s="307"/>
      <c r="T87" s="307"/>
      <c r="U87" s="307"/>
      <c r="V87" s="307"/>
      <c r="W87" s="307"/>
      <c r="X87" s="307"/>
      <c r="Y87" s="307"/>
    </row>
    <row r="88" spans="1:25" ht="14.25">
      <c r="A88" s="316">
        <v>73</v>
      </c>
      <c r="B88" s="318">
        <v>5</v>
      </c>
      <c r="C88" s="317" t="s">
        <v>644</v>
      </c>
      <c r="D88" s="314"/>
      <c r="E88" s="313"/>
      <c r="F88" s="313"/>
      <c r="G88" s="314"/>
      <c r="H88" s="312">
        <v>1</v>
      </c>
      <c r="I88" s="312"/>
      <c r="J88" s="311"/>
      <c r="K88" s="307"/>
      <c r="L88" s="307"/>
      <c r="M88" s="307"/>
      <c r="N88" s="307"/>
      <c r="O88" s="307"/>
      <c r="P88" s="307"/>
      <c r="Q88" s="307"/>
      <c r="R88" s="307"/>
      <c r="S88" s="307"/>
      <c r="T88" s="307"/>
      <c r="U88" s="307"/>
      <c r="V88" s="307"/>
      <c r="W88" s="307"/>
      <c r="X88" s="307"/>
      <c r="Y88" s="307"/>
    </row>
    <row r="89" spans="1:25" ht="14.25">
      <c r="A89" s="316">
        <v>74</v>
      </c>
      <c r="B89" s="318">
        <v>6</v>
      </c>
      <c r="C89" s="317" t="s">
        <v>645</v>
      </c>
      <c r="D89" s="314">
        <v>1</v>
      </c>
      <c r="E89" s="313"/>
      <c r="F89" s="313"/>
      <c r="G89" s="314"/>
      <c r="H89" s="312">
        <v>1</v>
      </c>
      <c r="I89" s="312">
        <v>1</v>
      </c>
      <c r="J89" s="311"/>
      <c r="K89" s="307"/>
      <c r="L89" s="307"/>
      <c r="M89" s="307"/>
      <c r="N89" s="307"/>
      <c r="O89" s="307"/>
      <c r="P89" s="307"/>
      <c r="Q89" s="307"/>
      <c r="R89" s="307"/>
      <c r="S89" s="307"/>
      <c r="T89" s="307"/>
      <c r="U89" s="307"/>
      <c r="V89" s="307"/>
      <c r="W89" s="307"/>
      <c r="X89" s="307"/>
      <c r="Y89" s="307"/>
    </row>
    <row r="90" spans="1:25" ht="14.25">
      <c r="A90" s="316">
        <v>75</v>
      </c>
      <c r="B90" s="318">
        <v>7</v>
      </c>
      <c r="C90" s="317" t="s">
        <v>646</v>
      </c>
      <c r="D90" s="314"/>
      <c r="E90" s="313"/>
      <c r="F90" s="313"/>
      <c r="G90" s="314"/>
      <c r="H90" s="312">
        <v>1</v>
      </c>
      <c r="I90" s="312"/>
      <c r="J90" s="311"/>
      <c r="K90" s="307"/>
      <c r="L90" s="307"/>
      <c r="M90" s="307"/>
      <c r="N90" s="307"/>
      <c r="O90" s="307"/>
      <c r="P90" s="307"/>
      <c r="Q90" s="307"/>
      <c r="R90" s="307"/>
      <c r="S90" s="307"/>
      <c r="T90" s="307"/>
      <c r="U90" s="307"/>
      <c r="V90" s="307"/>
      <c r="W90" s="307"/>
      <c r="X90" s="307"/>
      <c r="Y90" s="307"/>
    </row>
    <row r="91" spans="1:25" ht="14.25">
      <c r="A91" s="316">
        <v>76</v>
      </c>
      <c r="B91" s="318">
        <v>8</v>
      </c>
      <c r="C91" s="317" t="s">
        <v>647</v>
      </c>
      <c r="D91" s="314"/>
      <c r="E91" s="313"/>
      <c r="F91" s="313"/>
      <c r="G91" s="314"/>
      <c r="H91" s="312">
        <v>1</v>
      </c>
      <c r="I91" s="312"/>
      <c r="J91" s="311"/>
      <c r="K91" s="307"/>
      <c r="L91" s="307"/>
      <c r="M91" s="307"/>
      <c r="N91" s="307"/>
      <c r="O91" s="307"/>
      <c r="P91" s="307"/>
      <c r="Q91" s="307"/>
      <c r="R91" s="307"/>
      <c r="S91" s="307"/>
      <c r="T91" s="307"/>
      <c r="U91" s="307"/>
      <c r="V91" s="307"/>
      <c r="W91" s="307"/>
      <c r="X91" s="307"/>
      <c r="Y91" s="307"/>
    </row>
    <row r="92" spans="1:25" ht="14.25">
      <c r="A92" s="316">
        <v>77</v>
      </c>
      <c r="B92" s="318">
        <v>9</v>
      </c>
      <c r="C92" s="317" t="s">
        <v>648</v>
      </c>
      <c r="D92" s="314">
        <v>1</v>
      </c>
      <c r="E92" s="313"/>
      <c r="F92" s="313"/>
      <c r="G92" s="314"/>
      <c r="H92" s="312"/>
      <c r="I92" s="312"/>
      <c r="J92" s="311"/>
      <c r="K92" s="307"/>
      <c r="L92" s="307"/>
      <c r="M92" s="307"/>
      <c r="N92" s="307"/>
      <c r="O92" s="307"/>
      <c r="P92" s="307"/>
      <c r="Q92" s="307"/>
      <c r="R92" s="307"/>
      <c r="S92" s="307"/>
      <c r="T92" s="307"/>
      <c r="U92" s="307"/>
      <c r="V92" s="307"/>
      <c r="W92" s="307"/>
      <c r="X92" s="307"/>
      <c r="Y92" s="307"/>
    </row>
    <row r="93" spans="1:25">
      <c r="A93" s="316">
        <v>78</v>
      </c>
      <c r="B93" s="318">
        <v>10</v>
      </c>
      <c r="C93" s="333" t="s">
        <v>1194</v>
      </c>
      <c r="H93" s="298">
        <v>1</v>
      </c>
      <c r="I93" s="312">
        <v>1</v>
      </c>
      <c r="J93" s="311"/>
      <c r="K93" s="307"/>
      <c r="L93" s="307"/>
      <c r="M93" s="307"/>
      <c r="N93" s="307"/>
      <c r="O93" s="307"/>
      <c r="P93" s="307"/>
      <c r="Q93" s="307"/>
      <c r="R93" s="307"/>
      <c r="S93" s="307"/>
      <c r="T93" s="307"/>
      <c r="U93" s="307"/>
      <c r="V93" s="307"/>
      <c r="W93" s="307"/>
      <c r="X93" s="307"/>
      <c r="Y93" s="307"/>
    </row>
    <row r="94" spans="1:25" ht="14.25">
      <c r="A94" s="316">
        <v>79</v>
      </c>
      <c r="B94" s="318">
        <v>11</v>
      </c>
      <c r="C94" s="317" t="s">
        <v>649</v>
      </c>
      <c r="D94" s="314">
        <v>1</v>
      </c>
      <c r="E94" s="313"/>
      <c r="F94" s="313"/>
      <c r="G94" s="314"/>
      <c r="H94" s="312">
        <v>1</v>
      </c>
      <c r="I94" s="312">
        <v>1</v>
      </c>
      <c r="J94" s="311"/>
      <c r="K94" s="307"/>
      <c r="L94" s="307"/>
      <c r="M94" s="307"/>
      <c r="N94" s="307"/>
      <c r="O94" s="307"/>
      <c r="P94" s="307"/>
      <c r="Q94" s="307"/>
      <c r="R94" s="307"/>
      <c r="S94" s="307"/>
      <c r="T94" s="307"/>
      <c r="U94" s="307"/>
      <c r="V94" s="307"/>
      <c r="W94" s="307"/>
      <c r="X94" s="307"/>
      <c r="Y94" s="307"/>
    </row>
    <row r="95" spans="1:25" ht="14.25">
      <c r="A95" s="316">
        <v>80</v>
      </c>
      <c r="B95" s="318">
        <v>12</v>
      </c>
      <c r="C95" s="317" t="s">
        <v>650</v>
      </c>
      <c r="D95" s="314"/>
      <c r="E95" s="313"/>
      <c r="F95" s="313"/>
      <c r="G95" s="314"/>
      <c r="H95" s="312">
        <v>1</v>
      </c>
      <c r="I95" s="312"/>
      <c r="J95" s="311"/>
      <c r="K95" s="307"/>
      <c r="L95" s="307"/>
      <c r="M95" s="307"/>
      <c r="N95" s="307"/>
      <c r="O95" s="307"/>
      <c r="P95" s="307"/>
      <c r="Q95" s="307"/>
      <c r="R95" s="307"/>
      <c r="S95" s="307"/>
      <c r="T95" s="307"/>
      <c r="U95" s="307"/>
      <c r="V95" s="307"/>
      <c r="W95" s="307"/>
      <c r="X95" s="307"/>
      <c r="Y95" s="307"/>
    </row>
    <row r="96" spans="1:25" ht="14.25">
      <c r="A96" s="316">
        <v>81</v>
      </c>
      <c r="B96" s="318">
        <v>13</v>
      </c>
      <c r="C96" s="317" t="s">
        <v>651</v>
      </c>
      <c r="D96" s="313">
        <v>1</v>
      </c>
      <c r="E96" s="313"/>
      <c r="F96" s="313"/>
      <c r="G96" s="314"/>
      <c r="H96" s="312"/>
      <c r="I96" s="312"/>
      <c r="J96" s="311"/>
      <c r="K96" s="307"/>
      <c r="L96" s="307"/>
      <c r="M96" s="307"/>
      <c r="N96" s="307"/>
      <c r="O96" s="307"/>
      <c r="P96" s="307"/>
      <c r="Q96" s="307"/>
      <c r="R96" s="307"/>
      <c r="S96" s="307"/>
      <c r="T96" s="307"/>
      <c r="U96" s="307"/>
      <c r="V96" s="307"/>
      <c r="W96" s="307"/>
      <c r="X96" s="307"/>
      <c r="Y96" s="307"/>
    </row>
    <row r="97" spans="1:25" ht="14.25">
      <c r="A97" s="316">
        <v>82</v>
      </c>
      <c r="B97" s="318">
        <v>14</v>
      </c>
      <c r="C97" s="317" t="s">
        <v>652</v>
      </c>
      <c r="D97" s="313"/>
      <c r="E97" s="313"/>
      <c r="F97" s="313"/>
      <c r="G97" s="314"/>
      <c r="H97" s="312"/>
      <c r="I97" s="312"/>
      <c r="J97" s="311"/>
      <c r="K97" s="307"/>
      <c r="L97" s="307"/>
      <c r="M97" s="307"/>
      <c r="N97" s="307"/>
      <c r="O97" s="307"/>
      <c r="P97" s="307"/>
      <c r="Q97" s="307"/>
      <c r="R97" s="307"/>
      <c r="S97" s="307"/>
      <c r="T97" s="307"/>
      <c r="U97" s="307"/>
      <c r="V97" s="307"/>
      <c r="W97" s="307"/>
      <c r="X97" s="307"/>
      <c r="Y97" s="307"/>
    </row>
    <row r="98" spans="1:25" ht="14.25">
      <c r="A98" s="316">
        <v>83</v>
      </c>
      <c r="B98" s="318">
        <v>15</v>
      </c>
      <c r="C98" s="317" t="s">
        <v>653</v>
      </c>
      <c r="D98" s="314">
        <v>1</v>
      </c>
      <c r="E98" s="313"/>
      <c r="F98" s="313"/>
      <c r="G98" s="314"/>
      <c r="H98" s="312"/>
      <c r="I98" s="312"/>
      <c r="J98" s="311"/>
      <c r="K98" s="307"/>
      <c r="L98" s="307"/>
      <c r="M98" s="307"/>
      <c r="N98" s="307"/>
      <c r="O98" s="307"/>
      <c r="P98" s="307"/>
      <c r="Q98" s="307"/>
      <c r="R98" s="307"/>
      <c r="S98" s="307"/>
      <c r="T98" s="307"/>
      <c r="U98" s="307"/>
      <c r="V98" s="307"/>
      <c r="W98" s="307"/>
      <c r="X98" s="307"/>
      <c r="Y98" s="307"/>
    </row>
    <row r="99" spans="1:25" ht="14.25">
      <c r="A99" s="316">
        <v>84</v>
      </c>
      <c r="B99" s="318">
        <v>16</v>
      </c>
      <c r="C99" s="317" t="s">
        <v>654</v>
      </c>
      <c r="D99" s="314"/>
      <c r="E99" s="313"/>
      <c r="F99" s="313"/>
      <c r="G99" s="314"/>
      <c r="H99" s="312">
        <v>1</v>
      </c>
      <c r="I99" s="312">
        <v>1</v>
      </c>
      <c r="J99" s="311"/>
      <c r="K99" s="307"/>
      <c r="L99" s="307"/>
      <c r="M99" s="307"/>
      <c r="N99" s="307"/>
      <c r="O99" s="307"/>
      <c r="P99" s="307"/>
      <c r="Q99" s="307"/>
      <c r="R99" s="307"/>
      <c r="S99" s="307"/>
      <c r="T99" s="307"/>
      <c r="U99" s="307"/>
      <c r="V99" s="307"/>
      <c r="W99" s="307"/>
      <c r="X99" s="307"/>
      <c r="Y99" s="307"/>
    </row>
    <row r="100" spans="1:25" ht="14.25">
      <c r="A100" s="316">
        <v>85</v>
      </c>
      <c r="B100" s="318">
        <v>17</v>
      </c>
      <c r="C100" s="317" t="s">
        <v>655</v>
      </c>
      <c r="D100" s="314"/>
      <c r="E100" s="313"/>
      <c r="F100" s="313"/>
      <c r="G100" s="314"/>
      <c r="H100" s="312">
        <v>1</v>
      </c>
      <c r="I100" s="312"/>
      <c r="J100" s="311"/>
      <c r="K100" s="307"/>
      <c r="L100" s="307"/>
      <c r="M100" s="307"/>
      <c r="N100" s="307"/>
      <c r="O100" s="307"/>
      <c r="P100" s="307"/>
      <c r="Q100" s="307"/>
      <c r="R100" s="307"/>
      <c r="S100" s="307"/>
      <c r="T100" s="307"/>
      <c r="U100" s="307"/>
      <c r="V100" s="307"/>
      <c r="W100" s="307"/>
      <c r="X100" s="307"/>
      <c r="Y100" s="307"/>
    </row>
    <row r="101" spans="1:25" ht="14.25">
      <c r="A101" s="316">
        <v>86</v>
      </c>
      <c r="B101" s="318">
        <v>18</v>
      </c>
      <c r="C101" s="317" t="s">
        <v>656</v>
      </c>
      <c r="D101" s="313"/>
      <c r="E101" s="313"/>
      <c r="F101" s="313"/>
      <c r="G101" s="314"/>
      <c r="H101" s="312"/>
      <c r="I101" s="312">
        <v>1</v>
      </c>
      <c r="J101" s="311"/>
      <c r="K101" s="307"/>
      <c r="L101" s="307"/>
      <c r="M101" s="307"/>
      <c r="N101" s="307"/>
      <c r="O101" s="307"/>
      <c r="P101" s="307"/>
      <c r="Q101" s="307"/>
      <c r="R101" s="307"/>
      <c r="S101" s="307"/>
      <c r="T101" s="307"/>
      <c r="U101" s="307"/>
      <c r="V101" s="307"/>
      <c r="W101" s="307"/>
      <c r="X101" s="307"/>
      <c r="Y101" s="307"/>
    </row>
    <row r="102" spans="1:25" ht="14.25">
      <c r="A102" s="316">
        <v>87</v>
      </c>
      <c r="B102" s="318">
        <v>19</v>
      </c>
      <c r="C102" s="317" t="s">
        <v>657</v>
      </c>
      <c r="D102" s="313"/>
      <c r="E102" s="313"/>
      <c r="F102" s="313"/>
      <c r="G102" s="314"/>
      <c r="H102" s="312">
        <v>1</v>
      </c>
      <c r="I102" s="312"/>
      <c r="J102" s="311"/>
      <c r="K102" s="307"/>
      <c r="L102" s="307"/>
      <c r="M102" s="307"/>
      <c r="N102" s="307"/>
      <c r="O102" s="307"/>
      <c r="P102" s="307"/>
      <c r="Q102" s="307"/>
      <c r="R102" s="307"/>
      <c r="S102" s="307"/>
      <c r="T102" s="307"/>
      <c r="U102" s="307"/>
      <c r="V102" s="307"/>
      <c r="W102" s="307"/>
      <c r="X102" s="307"/>
      <c r="Y102" s="307"/>
    </row>
    <row r="103" spans="1:25" ht="14.25">
      <c r="A103" s="316">
        <v>88</v>
      </c>
      <c r="B103" s="318">
        <v>20</v>
      </c>
      <c r="C103" s="317" t="s">
        <v>658</v>
      </c>
      <c r="D103" s="313"/>
      <c r="E103" s="313"/>
      <c r="F103" s="313"/>
      <c r="G103" s="314"/>
      <c r="H103" s="312">
        <v>1</v>
      </c>
      <c r="I103" s="312">
        <v>1</v>
      </c>
      <c r="J103" s="311"/>
      <c r="K103" s="307"/>
      <c r="L103" s="307"/>
      <c r="M103" s="307"/>
      <c r="N103" s="307"/>
      <c r="O103" s="307"/>
      <c r="P103" s="307"/>
      <c r="Q103" s="307"/>
      <c r="R103" s="307"/>
      <c r="S103" s="307"/>
      <c r="T103" s="307"/>
      <c r="U103" s="307"/>
      <c r="V103" s="307"/>
      <c r="W103" s="307"/>
      <c r="X103" s="307"/>
      <c r="Y103" s="299"/>
    </row>
    <row r="104" spans="1:25" ht="14.25">
      <c r="A104" s="310"/>
      <c r="B104" s="309"/>
      <c r="C104" s="299" t="s">
        <v>571</v>
      </c>
      <c r="D104" s="308">
        <f t="shared" ref="D104:I104" si="6">SUM(D84:D103)</f>
        <v>7</v>
      </c>
      <c r="E104" s="308">
        <f t="shared" si="6"/>
        <v>0</v>
      </c>
      <c r="F104" s="308">
        <f t="shared" si="6"/>
        <v>0</v>
      </c>
      <c r="G104" s="308">
        <f t="shared" si="6"/>
        <v>0</v>
      </c>
      <c r="H104" s="302">
        <f t="shared" si="6"/>
        <v>14</v>
      </c>
      <c r="I104" s="302">
        <f t="shared" si="6"/>
        <v>8</v>
      </c>
      <c r="J104" s="308"/>
      <c r="K104" s="299"/>
      <c r="L104" s="299"/>
      <c r="M104" s="299"/>
      <c r="N104" s="299"/>
      <c r="O104" s="299"/>
      <c r="P104" s="299"/>
      <c r="Q104" s="299"/>
      <c r="R104" s="299"/>
      <c r="S104" s="299"/>
      <c r="T104" s="299"/>
      <c r="U104" s="299"/>
      <c r="V104" s="299"/>
      <c r="W104" s="299"/>
      <c r="X104" s="299"/>
      <c r="Y104" s="307"/>
    </row>
    <row r="105" spans="1:25" ht="14.25">
      <c r="A105" s="320">
        <v>7</v>
      </c>
      <c r="B105" s="318"/>
      <c r="C105" s="319" t="s">
        <v>659</v>
      </c>
      <c r="D105" s="313"/>
      <c r="E105" s="313"/>
      <c r="F105" s="313"/>
      <c r="G105" s="314"/>
      <c r="H105" s="312"/>
      <c r="I105" s="312"/>
      <c r="J105" s="311"/>
      <c r="K105" s="307"/>
      <c r="L105" s="307"/>
      <c r="M105" s="307"/>
      <c r="N105" s="307"/>
      <c r="O105" s="307"/>
      <c r="P105" s="307"/>
      <c r="Q105" s="307"/>
      <c r="R105" s="307"/>
      <c r="S105" s="307"/>
      <c r="T105" s="307"/>
      <c r="U105" s="307"/>
      <c r="V105" s="307"/>
      <c r="W105" s="307"/>
      <c r="X105" s="307"/>
      <c r="Y105" s="307"/>
    </row>
    <row r="106" spans="1:25" ht="14.25">
      <c r="A106" s="320">
        <v>89</v>
      </c>
      <c r="B106" s="318">
        <f>B105+1</f>
        <v>1</v>
      </c>
      <c r="C106" s="317" t="s">
        <v>659</v>
      </c>
      <c r="D106" s="313">
        <v>1</v>
      </c>
      <c r="E106" s="313"/>
      <c r="F106" s="313"/>
      <c r="G106" s="314"/>
      <c r="H106" s="312"/>
      <c r="I106" s="312"/>
      <c r="J106" s="311"/>
      <c r="K106" s="307"/>
      <c r="L106" s="307"/>
      <c r="M106" s="307"/>
      <c r="N106" s="307"/>
      <c r="O106" s="307"/>
      <c r="P106" s="307"/>
      <c r="Q106" s="307"/>
      <c r="R106" s="307"/>
      <c r="S106" s="307"/>
      <c r="T106" s="307"/>
      <c r="U106" s="307"/>
      <c r="V106" s="307"/>
      <c r="W106" s="307"/>
      <c r="X106" s="307"/>
      <c r="Y106" s="307"/>
    </row>
    <row r="107" spans="1:25" ht="14.25">
      <c r="A107" s="332"/>
      <c r="B107" s="309"/>
      <c r="C107" s="299" t="s">
        <v>571</v>
      </c>
      <c r="D107" s="308">
        <f t="shared" ref="D107:I107" si="7">SUM(D106)</f>
        <v>1</v>
      </c>
      <c r="E107" s="308">
        <f t="shared" si="7"/>
        <v>0</v>
      </c>
      <c r="F107" s="308">
        <f t="shared" si="7"/>
        <v>0</v>
      </c>
      <c r="G107" s="308">
        <f t="shared" si="7"/>
        <v>0</v>
      </c>
      <c r="H107" s="302">
        <f t="shared" si="7"/>
        <v>0</v>
      </c>
      <c r="I107" s="302">
        <f t="shared" si="7"/>
        <v>0</v>
      </c>
      <c r="J107" s="308"/>
      <c r="K107" s="299"/>
      <c r="L107" s="299"/>
      <c r="M107" s="299"/>
      <c r="N107" s="299"/>
      <c r="O107" s="299"/>
      <c r="P107" s="299"/>
      <c r="Q107" s="299"/>
      <c r="R107" s="299"/>
      <c r="S107" s="299"/>
      <c r="T107" s="299"/>
      <c r="U107" s="299"/>
      <c r="V107" s="299"/>
      <c r="W107" s="299"/>
      <c r="X107" s="299"/>
      <c r="Y107" s="307"/>
    </row>
    <row r="108" spans="1:25" ht="14.25">
      <c r="A108" s="320">
        <v>8</v>
      </c>
      <c r="B108" s="318"/>
      <c r="C108" s="319" t="s">
        <v>660</v>
      </c>
      <c r="D108" s="313"/>
      <c r="E108" s="313"/>
      <c r="F108" s="313"/>
      <c r="G108" s="314"/>
      <c r="H108" s="312"/>
      <c r="I108" s="312"/>
      <c r="J108" s="311"/>
      <c r="K108" s="307"/>
      <c r="L108" s="307"/>
      <c r="M108" s="307"/>
      <c r="N108" s="307"/>
      <c r="O108" s="307"/>
      <c r="P108" s="307"/>
      <c r="Q108" s="307"/>
      <c r="R108" s="307"/>
      <c r="S108" s="307"/>
      <c r="T108" s="307"/>
      <c r="U108" s="307"/>
      <c r="V108" s="307"/>
      <c r="W108" s="307"/>
      <c r="X108" s="307"/>
      <c r="Y108" s="307"/>
    </row>
    <row r="109" spans="1:25" ht="14.25">
      <c r="A109" s="320">
        <v>90</v>
      </c>
      <c r="B109" s="318">
        <f>B108+1</f>
        <v>1</v>
      </c>
      <c r="C109" s="317" t="s">
        <v>661</v>
      </c>
      <c r="D109" s="313"/>
      <c r="E109" s="313"/>
      <c r="F109" s="313">
        <v>1</v>
      </c>
      <c r="G109" s="314">
        <v>1</v>
      </c>
      <c r="H109" s="312"/>
      <c r="I109" s="312"/>
      <c r="J109" s="311"/>
      <c r="K109" s="307"/>
      <c r="L109" s="307"/>
      <c r="M109" s="307"/>
      <c r="N109" s="307"/>
      <c r="O109" s="307"/>
      <c r="P109" s="307"/>
      <c r="Q109" s="307"/>
      <c r="R109" s="307"/>
      <c r="S109" s="307"/>
      <c r="T109" s="307"/>
      <c r="U109" s="307"/>
      <c r="V109" s="307"/>
      <c r="W109" s="307"/>
      <c r="X109" s="307"/>
      <c r="Y109" s="307"/>
    </row>
    <row r="110" spans="1:25" ht="14.25">
      <c r="A110" s="320">
        <v>91</v>
      </c>
      <c r="B110" s="318">
        <f>B109+1</f>
        <v>2</v>
      </c>
      <c r="C110" s="317" t="s">
        <v>662</v>
      </c>
      <c r="D110" s="313"/>
      <c r="E110" s="313"/>
      <c r="F110" s="313">
        <v>1</v>
      </c>
      <c r="G110" s="314">
        <v>1</v>
      </c>
      <c r="H110" s="312"/>
      <c r="I110" s="312"/>
      <c r="J110" s="311"/>
      <c r="K110" s="307"/>
      <c r="L110" s="307"/>
      <c r="M110" s="307"/>
      <c r="N110" s="307"/>
      <c r="O110" s="307"/>
      <c r="P110" s="307"/>
      <c r="Q110" s="307"/>
      <c r="R110" s="307"/>
      <c r="S110" s="307"/>
      <c r="T110" s="307"/>
      <c r="U110" s="307"/>
      <c r="V110" s="307"/>
      <c r="W110" s="307"/>
      <c r="X110" s="307"/>
      <c r="Y110" s="307"/>
    </row>
    <row r="111" spans="1:25" ht="14.25">
      <c r="A111" s="332"/>
      <c r="B111" s="309"/>
      <c r="C111" s="299" t="s">
        <v>571</v>
      </c>
      <c r="D111" s="308">
        <f t="shared" ref="D111:I111" si="8">SUM(D109:D110)</f>
        <v>0</v>
      </c>
      <c r="E111" s="308">
        <f t="shared" si="8"/>
        <v>0</v>
      </c>
      <c r="F111" s="308">
        <f t="shared" si="8"/>
        <v>2</v>
      </c>
      <c r="G111" s="308">
        <f t="shared" si="8"/>
        <v>2</v>
      </c>
      <c r="H111" s="302">
        <f t="shared" si="8"/>
        <v>0</v>
      </c>
      <c r="I111" s="302">
        <f t="shared" si="8"/>
        <v>0</v>
      </c>
      <c r="J111" s="308"/>
      <c r="K111" s="299"/>
      <c r="L111" s="299"/>
      <c r="M111" s="299"/>
      <c r="N111" s="299"/>
      <c r="O111" s="299"/>
      <c r="P111" s="299"/>
      <c r="Q111" s="299"/>
      <c r="R111" s="299"/>
      <c r="S111" s="299"/>
      <c r="T111" s="299"/>
      <c r="U111" s="299"/>
      <c r="V111" s="299"/>
      <c r="W111" s="299"/>
      <c r="X111" s="299"/>
      <c r="Y111" s="307"/>
    </row>
    <row r="112" spans="1:25" ht="14.25">
      <c r="A112" s="320">
        <v>9</v>
      </c>
      <c r="B112" s="318"/>
      <c r="C112" s="319" t="s">
        <v>663</v>
      </c>
      <c r="D112" s="313"/>
      <c r="E112" s="313"/>
      <c r="F112" s="313"/>
      <c r="G112" s="314"/>
      <c r="H112" s="312"/>
      <c r="I112" s="312"/>
      <c r="J112" s="311"/>
      <c r="K112" s="307"/>
      <c r="L112" s="307"/>
      <c r="M112" s="307"/>
      <c r="N112" s="307"/>
      <c r="O112" s="307"/>
      <c r="P112" s="307"/>
      <c r="Q112" s="307"/>
      <c r="R112" s="307"/>
      <c r="S112" s="307"/>
      <c r="T112" s="307"/>
      <c r="U112" s="307"/>
      <c r="V112" s="307"/>
      <c r="W112" s="307"/>
      <c r="X112" s="307"/>
      <c r="Y112" s="307"/>
    </row>
    <row r="113" spans="1:25" ht="14.25">
      <c r="A113" s="320">
        <v>92</v>
      </c>
      <c r="B113" s="318">
        <v>1</v>
      </c>
      <c r="C113" s="317" t="s">
        <v>664</v>
      </c>
      <c r="D113" s="313"/>
      <c r="E113" s="313"/>
      <c r="F113" s="313">
        <v>1</v>
      </c>
      <c r="G113" s="314"/>
      <c r="H113" s="312"/>
      <c r="I113" s="312"/>
      <c r="J113" s="311"/>
      <c r="K113" s="307"/>
      <c r="L113" s="307"/>
      <c r="M113" s="307"/>
      <c r="N113" s="307"/>
      <c r="O113" s="307"/>
      <c r="P113" s="307"/>
      <c r="Q113" s="307"/>
      <c r="R113" s="307"/>
      <c r="S113" s="307"/>
      <c r="T113" s="307"/>
      <c r="U113" s="307"/>
      <c r="V113" s="307"/>
      <c r="W113" s="307"/>
      <c r="X113" s="307"/>
      <c r="Y113" s="307"/>
    </row>
    <row r="114" spans="1:25" ht="14.25">
      <c r="A114" s="332"/>
      <c r="B114" s="309"/>
      <c r="C114" s="299" t="s">
        <v>571</v>
      </c>
      <c r="D114" s="308">
        <f t="shared" ref="D114:I114" si="9">D113</f>
        <v>0</v>
      </c>
      <c r="E114" s="308">
        <f t="shared" si="9"/>
        <v>0</v>
      </c>
      <c r="F114" s="308">
        <f t="shared" si="9"/>
        <v>1</v>
      </c>
      <c r="G114" s="308">
        <f t="shared" si="9"/>
        <v>0</v>
      </c>
      <c r="H114" s="302">
        <f t="shared" si="9"/>
        <v>0</v>
      </c>
      <c r="I114" s="302">
        <f t="shared" si="9"/>
        <v>0</v>
      </c>
      <c r="J114" s="308"/>
      <c r="K114" s="299"/>
      <c r="L114" s="299"/>
      <c r="M114" s="299"/>
      <c r="N114" s="299"/>
      <c r="O114" s="299"/>
      <c r="P114" s="299"/>
      <c r="Q114" s="299"/>
      <c r="R114" s="299"/>
      <c r="S114" s="299"/>
      <c r="T114" s="299"/>
      <c r="U114" s="299"/>
      <c r="V114" s="299"/>
      <c r="W114" s="299"/>
      <c r="X114" s="299"/>
      <c r="Y114" s="307"/>
    </row>
    <row r="115" spans="1:25" ht="14.25">
      <c r="A115" s="320">
        <v>10</v>
      </c>
      <c r="B115" s="318"/>
      <c r="C115" s="319" t="s">
        <v>665</v>
      </c>
      <c r="D115" s="313"/>
      <c r="E115" s="313"/>
      <c r="F115" s="313"/>
      <c r="G115" s="314"/>
      <c r="H115" s="312"/>
      <c r="I115" s="312"/>
      <c r="J115" s="311"/>
      <c r="K115" s="307"/>
      <c r="L115" s="307"/>
      <c r="M115" s="307"/>
      <c r="N115" s="307"/>
      <c r="O115" s="307"/>
      <c r="P115" s="307"/>
      <c r="Q115" s="307"/>
      <c r="R115" s="307"/>
      <c r="S115" s="307"/>
      <c r="T115" s="307"/>
      <c r="U115" s="307"/>
      <c r="V115" s="307"/>
      <c r="W115" s="307"/>
      <c r="X115" s="307"/>
      <c r="Y115" s="307"/>
    </row>
    <row r="116" spans="1:25" ht="14.25">
      <c r="A116" s="316">
        <v>93</v>
      </c>
      <c r="B116" s="318"/>
      <c r="C116" s="317" t="s">
        <v>666</v>
      </c>
      <c r="D116" s="313"/>
      <c r="E116" s="313"/>
      <c r="F116" s="313"/>
      <c r="G116" s="314"/>
      <c r="H116" s="312"/>
      <c r="I116" s="312"/>
      <c r="J116" s="311">
        <v>1</v>
      </c>
      <c r="K116" s="307"/>
      <c r="L116" s="307"/>
      <c r="M116" s="307"/>
      <c r="N116" s="307"/>
      <c r="O116" s="307"/>
      <c r="P116" s="307"/>
      <c r="Q116" s="307"/>
      <c r="R116" s="307"/>
      <c r="S116" s="307"/>
      <c r="T116" s="307"/>
      <c r="U116" s="307"/>
      <c r="V116" s="307"/>
      <c r="W116" s="307"/>
      <c r="X116" s="307"/>
      <c r="Y116" s="307"/>
    </row>
    <row r="117" spans="1:25" ht="14.25">
      <c r="A117" s="316">
        <v>94</v>
      </c>
      <c r="B117" s="318">
        <v>1</v>
      </c>
      <c r="C117" s="317" t="s">
        <v>667</v>
      </c>
      <c r="D117" s="313"/>
      <c r="E117" s="313"/>
      <c r="F117" s="313"/>
      <c r="G117" s="314">
        <v>1</v>
      </c>
      <c r="H117" s="312"/>
      <c r="I117" s="312"/>
      <c r="J117" s="311"/>
      <c r="K117" s="307"/>
      <c r="L117" s="307"/>
      <c r="M117" s="307"/>
      <c r="N117" s="307"/>
      <c r="O117" s="307"/>
      <c r="P117" s="307"/>
      <c r="Q117" s="307"/>
      <c r="R117" s="307"/>
      <c r="S117" s="307"/>
      <c r="T117" s="307"/>
      <c r="U117" s="307"/>
      <c r="V117" s="307"/>
      <c r="W117" s="307"/>
      <c r="X117" s="307"/>
      <c r="Y117" s="307"/>
    </row>
    <row r="118" spans="1:25" ht="14.25">
      <c r="A118" s="316">
        <v>95</v>
      </c>
      <c r="B118" s="318">
        <f>B117+1</f>
        <v>2</v>
      </c>
      <c r="C118" s="317" t="s">
        <v>668</v>
      </c>
      <c r="D118" s="313">
        <v>1</v>
      </c>
      <c r="E118" s="313"/>
      <c r="F118" s="313"/>
      <c r="G118" s="314"/>
      <c r="H118" s="312"/>
      <c r="I118" s="312"/>
      <c r="J118" s="311"/>
      <c r="K118" s="307"/>
      <c r="L118" s="307"/>
      <c r="M118" s="307"/>
      <c r="N118" s="307"/>
      <c r="O118" s="307"/>
      <c r="P118" s="307"/>
      <c r="Q118" s="307"/>
      <c r="R118" s="307"/>
      <c r="S118" s="307"/>
      <c r="T118" s="307"/>
      <c r="U118" s="307"/>
      <c r="V118" s="307"/>
      <c r="W118" s="307"/>
      <c r="X118" s="307"/>
      <c r="Y118" s="307"/>
    </row>
    <row r="119" spans="1:25" ht="14.25">
      <c r="A119" s="316">
        <v>96</v>
      </c>
      <c r="B119" s="318">
        <f>B118+1</f>
        <v>3</v>
      </c>
      <c r="C119" s="317" t="s">
        <v>669</v>
      </c>
      <c r="D119" s="313">
        <v>1</v>
      </c>
      <c r="E119" s="313"/>
      <c r="F119" s="313"/>
      <c r="G119" s="314"/>
      <c r="H119" s="312"/>
      <c r="I119" s="312"/>
      <c r="J119" s="311"/>
      <c r="K119" s="307"/>
      <c r="L119" s="307"/>
      <c r="M119" s="307"/>
      <c r="N119" s="307"/>
      <c r="O119" s="307"/>
      <c r="P119" s="307"/>
      <c r="Q119" s="307"/>
      <c r="R119" s="307"/>
      <c r="S119" s="307"/>
      <c r="T119" s="307"/>
      <c r="U119" s="307"/>
      <c r="V119" s="307"/>
      <c r="W119" s="307"/>
      <c r="X119" s="307"/>
      <c r="Y119" s="307"/>
    </row>
    <row r="120" spans="1:25" ht="14.25">
      <c r="A120" s="316">
        <v>97</v>
      </c>
      <c r="B120" s="318">
        <v>4</v>
      </c>
      <c r="C120" s="317" t="s">
        <v>670</v>
      </c>
      <c r="D120" s="313"/>
      <c r="E120" s="313"/>
      <c r="F120" s="313"/>
      <c r="G120" s="314">
        <v>1</v>
      </c>
      <c r="H120" s="312"/>
      <c r="I120" s="312"/>
      <c r="J120" s="311">
        <v>1</v>
      </c>
      <c r="K120" s="307"/>
      <c r="L120" s="307"/>
      <c r="M120" s="307"/>
      <c r="N120" s="307"/>
      <c r="O120" s="307"/>
      <c r="P120" s="307"/>
      <c r="Q120" s="307"/>
      <c r="R120" s="307"/>
      <c r="S120" s="307"/>
      <c r="T120" s="307"/>
      <c r="U120" s="307"/>
      <c r="V120" s="307"/>
      <c r="W120" s="307"/>
      <c r="X120" s="307"/>
      <c r="Y120" s="307"/>
    </row>
    <row r="121" spans="1:25" ht="14.25">
      <c r="A121" s="316">
        <v>98</v>
      </c>
      <c r="B121" s="318">
        <v>5</v>
      </c>
      <c r="C121" s="317" t="s">
        <v>671</v>
      </c>
      <c r="D121" s="313">
        <v>1</v>
      </c>
      <c r="E121" s="313"/>
      <c r="F121" s="313"/>
      <c r="G121" s="314"/>
      <c r="H121" s="312"/>
      <c r="I121" s="312"/>
      <c r="J121" s="311"/>
      <c r="K121" s="307"/>
      <c r="L121" s="307"/>
      <c r="M121" s="307"/>
      <c r="N121" s="307"/>
      <c r="O121" s="307"/>
      <c r="P121" s="307"/>
      <c r="Q121" s="307"/>
      <c r="R121" s="307"/>
      <c r="S121" s="307"/>
      <c r="T121" s="307"/>
      <c r="U121" s="307"/>
      <c r="V121" s="307"/>
      <c r="W121" s="307"/>
      <c r="X121" s="307"/>
      <c r="Y121" s="307"/>
    </row>
    <row r="122" spans="1:25" ht="14.25">
      <c r="A122" s="316">
        <v>99</v>
      </c>
      <c r="B122" s="318">
        <f>B121+1</f>
        <v>6</v>
      </c>
      <c r="C122" s="317" t="s">
        <v>672</v>
      </c>
      <c r="D122" s="313">
        <v>1</v>
      </c>
      <c r="E122" s="313"/>
      <c r="F122" s="313"/>
      <c r="G122" s="314"/>
      <c r="H122" s="312"/>
      <c r="I122" s="312"/>
      <c r="J122" s="311"/>
      <c r="K122" s="307"/>
      <c r="L122" s="307"/>
      <c r="M122" s="307"/>
      <c r="N122" s="307"/>
      <c r="O122" s="307"/>
      <c r="P122" s="307"/>
      <c r="Q122" s="307"/>
      <c r="R122" s="307"/>
      <c r="S122" s="307"/>
      <c r="T122" s="307"/>
      <c r="U122" s="307"/>
      <c r="V122" s="307"/>
      <c r="W122" s="307"/>
      <c r="X122" s="307"/>
      <c r="Y122" s="307"/>
    </row>
    <row r="123" spans="1:25" ht="14.25">
      <c r="A123" s="316">
        <v>100</v>
      </c>
      <c r="B123" s="318">
        <f>B122+1</f>
        <v>7</v>
      </c>
      <c r="C123" s="317" t="s">
        <v>673</v>
      </c>
      <c r="D123" s="313"/>
      <c r="E123" s="313"/>
      <c r="F123" s="313"/>
      <c r="G123" s="314"/>
      <c r="H123" s="312"/>
      <c r="I123" s="312"/>
      <c r="J123" s="311">
        <v>1</v>
      </c>
      <c r="K123" s="307"/>
      <c r="L123" s="307"/>
      <c r="M123" s="307"/>
      <c r="N123" s="307"/>
      <c r="O123" s="307"/>
      <c r="P123" s="307"/>
      <c r="Q123" s="307"/>
      <c r="R123" s="307"/>
      <c r="S123" s="307"/>
      <c r="T123" s="307"/>
      <c r="U123" s="307"/>
      <c r="V123" s="307"/>
      <c r="W123" s="307"/>
      <c r="X123" s="307"/>
      <c r="Y123" s="307"/>
    </row>
    <row r="124" spans="1:25" ht="14.25">
      <c r="A124" s="316">
        <v>101</v>
      </c>
      <c r="B124" s="318">
        <v>7</v>
      </c>
      <c r="C124" s="317" t="s">
        <v>674</v>
      </c>
      <c r="D124" s="313">
        <v>1</v>
      </c>
      <c r="E124" s="313"/>
      <c r="F124" s="313"/>
      <c r="G124" s="314"/>
      <c r="H124" s="312"/>
      <c r="I124" s="312"/>
      <c r="J124" s="311"/>
      <c r="K124" s="307"/>
      <c r="L124" s="307"/>
      <c r="M124" s="307"/>
      <c r="N124" s="307"/>
      <c r="O124" s="307"/>
      <c r="P124" s="307"/>
      <c r="Q124" s="307"/>
      <c r="R124" s="307"/>
      <c r="S124" s="307"/>
      <c r="T124" s="307"/>
      <c r="U124" s="307"/>
      <c r="V124" s="307"/>
      <c r="W124" s="307"/>
      <c r="X124" s="307"/>
      <c r="Y124" s="307"/>
    </row>
    <row r="125" spans="1:25" ht="14.25">
      <c r="A125" s="316">
        <v>102</v>
      </c>
      <c r="B125" s="318">
        <f>B124+1</f>
        <v>8</v>
      </c>
      <c r="C125" s="317" t="s">
        <v>675</v>
      </c>
      <c r="D125" s="313">
        <v>1</v>
      </c>
      <c r="E125" s="313"/>
      <c r="F125" s="313"/>
      <c r="G125" s="314"/>
      <c r="H125" s="312"/>
      <c r="I125" s="312"/>
      <c r="J125" s="311"/>
      <c r="K125" s="307"/>
      <c r="L125" s="307"/>
      <c r="M125" s="307"/>
      <c r="N125" s="307"/>
      <c r="O125" s="307"/>
      <c r="P125" s="307"/>
      <c r="Q125" s="307"/>
      <c r="R125" s="307"/>
      <c r="S125" s="307"/>
      <c r="T125" s="307"/>
      <c r="U125" s="307"/>
      <c r="V125" s="307"/>
      <c r="W125" s="307"/>
      <c r="X125" s="307"/>
      <c r="Y125" s="299"/>
    </row>
    <row r="126" spans="1:25">
      <c r="A126" s="310"/>
      <c r="B126" s="309"/>
      <c r="C126" s="299" t="s">
        <v>571</v>
      </c>
      <c r="D126" s="321">
        <f t="shared" ref="D126:J126" si="10">SUM(D116:D125)</f>
        <v>6</v>
      </c>
      <c r="E126" s="321">
        <f t="shared" si="10"/>
        <v>0</v>
      </c>
      <c r="F126" s="321">
        <f t="shared" si="10"/>
        <v>0</v>
      </c>
      <c r="G126" s="321">
        <f t="shared" si="10"/>
        <v>2</v>
      </c>
      <c r="H126" s="322">
        <f t="shared" si="10"/>
        <v>0</v>
      </c>
      <c r="I126" s="322">
        <f t="shared" si="10"/>
        <v>0</v>
      </c>
      <c r="J126" s="321">
        <f t="shared" si="10"/>
        <v>3</v>
      </c>
      <c r="K126" s="299"/>
      <c r="L126" s="299"/>
      <c r="M126" s="299"/>
      <c r="N126" s="299"/>
      <c r="O126" s="299"/>
      <c r="P126" s="299"/>
      <c r="Q126" s="299"/>
      <c r="R126" s="299"/>
      <c r="S126" s="299"/>
      <c r="T126" s="299"/>
      <c r="U126" s="299"/>
      <c r="V126" s="299"/>
      <c r="W126" s="299"/>
      <c r="X126" s="299"/>
      <c r="Y126" s="307"/>
    </row>
    <row r="127" spans="1:25" ht="14.25">
      <c r="A127" s="320">
        <v>11</v>
      </c>
      <c r="B127" s="318"/>
      <c r="C127" s="319" t="s">
        <v>676</v>
      </c>
      <c r="D127" s="313"/>
      <c r="E127" s="313"/>
      <c r="F127" s="313"/>
      <c r="G127" s="314"/>
      <c r="H127" s="312"/>
      <c r="I127" s="312"/>
      <c r="J127" s="311"/>
      <c r="K127" s="307"/>
      <c r="L127" s="307"/>
      <c r="M127" s="307"/>
      <c r="N127" s="307"/>
      <c r="O127" s="307"/>
      <c r="P127" s="307"/>
      <c r="Q127" s="307"/>
      <c r="R127" s="307"/>
      <c r="S127" s="307"/>
      <c r="T127" s="307"/>
      <c r="U127" s="307"/>
      <c r="V127" s="307"/>
      <c r="W127" s="307"/>
      <c r="X127" s="307"/>
      <c r="Y127" s="307"/>
    </row>
    <row r="128" spans="1:25" ht="14.25">
      <c r="A128" s="316">
        <v>103</v>
      </c>
      <c r="B128" s="318">
        <f>B127+1</f>
        <v>1</v>
      </c>
      <c r="C128" s="317" t="s">
        <v>677</v>
      </c>
      <c r="D128" s="313"/>
      <c r="E128" s="314">
        <v>1</v>
      </c>
      <c r="F128" s="314"/>
      <c r="G128" s="314"/>
      <c r="H128" s="312"/>
      <c r="I128" s="312"/>
      <c r="J128" s="311"/>
      <c r="K128" s="307"/>
      <c r="L128" s="307"/>
      <c r="M128" s="307"/>
      <c r="N128" s="307"/>
      <c r="O128" s="307"/>
      <c r="P128" s="307"/>
      <c r="Q128" s="307"/>
      <c r="R128" s="307"/>
      <c r="S128" s="307"/>
      <c r="T128" s="307"/>
      <c r="U128" s="307"/>
      <c r="V128" s="307"/>
      <c r="W128" s="307"/>
      <c r="X128" s="307"/>
      <c r="Y128" s="299"/>
    </row>
    <row r="129" spans="1:25" ht="14.25">
      <c r="A129" s="316">
        <v>104</v>
      </c>
      <c r="B129" s="318">
        <v>2</v>
      </c>
      <c r="C129" s="317" t="s">
        <v>678</v>
      </c>
      <c r="D129" s="313"/>
      <c r="E129" s="314">
        <v>1</v>
      </c>
      <c r="F129" s="314"/>
      <c r="G129" s="314"/>
      <c r="H129" s="312"/>
      <c r="I129" s="312"/>
      <c r="J129" s="311"/>
      <c r="K129" s="307"/>
      <c r="L129" s="307"/>
      <c r="M129" s="307"/>
      <c r="N129" s="307"/>
      <c r="O129" s="307"/>
      <c r="P129" s="307"/>
      <c r="Q129" s="307"/>
      <c r="R129" s="307"/>
      <c r="S129" s="307"/>
      <c r="T129" s="307"/>
      <c r="U129" s="307"/>
      <c r="V129" s="307"/>
      <c r="W129" s="307"/>
      <c r="X129" s="307"/>
      <c r="Y129" s="307"/>
    </row>
    <row r="130" spans="1:25" ht="14.25">
      <c r="A130" s="316">
        <v>105</v>
      </c>
      <c r="B130" s="318">
        <v>3</v>
      </c>
      <c r="C130" s="317" t="s">
        <v>679</v>
      </c>
      <c r="D130" s="314"/>
      <c r="E130" s="313"/>
      <c r="F130" s="313">
        <v>1</v>
      </c>
      <c r="G130" s="314">
        <v>1</v>
      </c>
      <c r="H130" s="312"/>
      <c r="I130" s="312"/>
      <c r="J130" s="311"/>
      <c r="K130" s="307"/>
      <c r="L130" s="307"/>
      <c r="M130" s="307"/>
      <c r="N130" s="307"/>
      <c r="O130" s="307"/>
      <c r="P130" s="307"/>
      <c r="Q130" s="307"/>
      <c r="R130" s="307"/>
      <c r="S130" s="307"/>
      <c r="T130" s="307"/>
      <c r="U130" s="307"/>
      <c r="V130" s="307"/>
      <c r="W130" s="307"/>
      <c r="X130" s="307"/>
      <c r="Y130" s="307"/>
    </row>
    <row r="131" spans="1:25" ht="14.25">
      <c r="A131" s="316">
        <v>106</v>
      </c>
      <c r="B131" s="318">
        <v>4</v>
      </c>
      <c r="C131" s="317" t="s">
        <v>680</v>
      </c>
      <c r="D131" s="314"/>
      <c r="E131" s="313">
        <v>1</v>
      </c>
      <c r="F131" s="313">
        <v>1</v>
      </c>
      <c r="G131" s="314"/>
      <c r="H131" s="312"/>
      <c r="I131" s="312"/>
      <c r="J131" s="311"/>
      <c r="K131" s="307"/>
      <c r="L131" s="307"/>
      <c r="M131" s="307"/>
      <c r="N131" s="307"/>
      <c r="O131" s="307"/>
      <c r="P131" s="307"/>
      <c r="Q131" s="307"/>
      <c r="R131" s="307"/>
      <c r="S131" s="307"/>
      <c r="T131" s="307"/>
      <c r="U131" s="307"/>
      <c r="V131" s="307"/>
      <c r="W131" s="307"/>
      <c r="X131" s="307"/>
      <c r="Y131" s="307"/>
    </row>
    <row r="132" spans="1:25">
      <c r="A132" s="310"/>
      <c r="B132" s="309"/>
      <c r="C132" s="299" t="s">
        <v>571</v>
      </c>
      <c r="D132" s="321">
        <f t="shared" ref="D132:I132" si="11">SUM(D128:D131)</f>
        <v>0</v>
      </c>
      <c r="E132" s="321">
        <f t="shared" si="11"/>
        <v>3</v>
      </c>
      <c r="F132" s="321">
        <f t="shared" si="11"/>
        <v>2</v>
      </c>
      <c r="G132" s="321">
        <f t="shared" si="11"/>
        <v>1</v>
      </c>
      <c r="H132" s="322">
        <f t="shared" si="11"/>
        <v>0</v>
      </c>
      <c r="I132" s="322">
        <f t="shared" si="11"/>
        <v>0</v>
      </c>
      <c r="J132" s="321"/>
      <c r="K132" s="299"/>
      <c r="L132" s="299"/>
      <c r="M132" s="299"/>
      <c r="N132" s="299"/>
      <c r="O132" s="299"/>
      <c r="P132" s="299"/>
      <c r="Q132" s="299"/>
      <c r="R132" s="299"/>
      <c r="S132" s="299"/>
      <c r="T132" s="299"/>
      <c r="U132" s="299"/>
      <c r="V132" s="299"/>
      <c r="W132" s="299"/>
      <c r="X132" s="299"/>
      <c r="Y132" s="299"/>
    </row>
    <row r="133" spans="1:25" ht="14.25">
      <c r="A133" s="320">
        <v>12</v>
      </c>
      <c r="B133" s="318"/>
      <c r="C133" s="319" t="s">
        <v>681</v>
      </c>
      <c r="D133" s="313"/>
      <c r="E133" s="314"/>
      <c r="F133" s="314"/>
      <c r="G133" s="314"/>
      <c r="H133" s="312"/>
      <c r="I133" s="312"/>
      <c r="J133" s="311"/>
      <c r="K133" s="307"/>
      <c r="L133" s="307"/>
      <c r="M133" s="307"/>
      <c r="N133" s="307"/>
      <c r="O133" s="307"/>
      <c r="P133" s="307"/>
      <c r="Q133" s="307"/>
      <c r="R133" s="307"/>
      <c r="S133" s="307"/>
      <c r="T133" s="307"/>
      <c r="U133" s="307"/>
      <c r="V133" s="307"/>
      <c r="W133" s="307"/>
      <c r="X133" s="307"/>
      <c r="Y133" s="307"/>
    </row>
    <row r="134" spans="1:25" ht="14.25">
      <c r="A134" s="316">
        <v>107</v>
      </c>
      <c r="B134" s="318">
        <f t="shared" ref="B134:B141" si="12">B133+1</f>
        <v>1</v>
      </c>
      <c r="C134" s="317" t="s">
        <v>643</v>
      </c>
      <c r="D134" s="313"/>
      <c r="E134" s="314">
        <v>1</v>
      </c>
      <c r="F134" s="314"/>
      <c r="G134" s="313"/>
      <c r="H134" s="312"/>
      <c r="I134" s="312"/>
      <c r="J134" s="311"/>
      <c r="K134" s="307"/>
      <c r="L134" s="307"/>
      <c r="M134" s="307"/>
      <c r="N134" s="307"/>
      <c r="O134" s="307"/>
      <c r="P134" s="307"/>
      <c r="Q134" s="307"/>
      <c r="R134" s="307"/>
      <c r="S134" s="307"/>
      <c r="T134" s="307"/>
      <c r="U134" s="307"/>
      <c r="V134" s="307"/>
      <c r="W134" s="307"/>
      <c r="X134" s="307"/>
      <c r="Y134" s="307"/>
    </row>
    <row r="135" spans="1:25" ht="14.25">
      <c r="A135" s="316">
        <v>108</v>
      </c>
      <c r="B135" s="311">
        <f t="shared" si="12"/>
        <v>2</v>
      </c>
      <c r="C135" s="317" t="s">
        <v>682</v>
      </c>
      <c r="D135" s="313">
        <v>1</v>
      </c>
      <c r="E135" s="314"/>
      <c r="F135" s="314">
        <v>1</v>
      </c>
      <c r="G135" s="313"/>
      <c r="H135" s="312"/>
      <c r="I135" s="312"/>
      <c r="J135" s="311">
        <v>1</v>
      </c>
      <c r="K135" s="307"/>
      <c r="L135" s="307"/>
      <c r="M135" s="307"/>
      <c r="N135" s="307"/>
      <c r="O135" s="307"/>
      <c r="P135" s="307"/>
      <c r="Q135" s="307"/>
      <c r="R135" s="307"/>
      <c r="S135" s="307"/>
      <c r="T135" s="307"/>
      <c r="U135" s="307"/>
      <c r="V135" s="307"/>
      <c r="W135" s="307"/>
      <c r="X135" s="307"/>
      <c r="Y135" s="299"/>
    </row>
    <row r="136" spans="1:25" ht="14.25">
      <c r="A136" s="316">
        <v>109</v>
      </c>
      <c r="B136" s="318">
        <f t="shared" si="12"/>
        <v>3</v>
      </c>
      <c r="C136" s="317" t="s">
        <v>683</v>
      </c>
      <c r="D136" s="313"/>
      <c r="E136" s="314">
        <v>1</v>
      </c>
      <c r="F136" s="314"/>
      <c r="G136" s="313"/>
      <c r="H136" s="312"/>
      <c r="I136" s="312"/>
      <c r="J136" s="311"/>
      <c r="K136" s="307"/>
      <c r="L136" s="307"/>
      <c r="M136" s="307"/>
      <c r="N136" s="307"/>
      <c r="O136" s="307"/>
      <c r="P136" s="307"/>
      <c r="Q136" s="307"/>
      <c r="R136" s="307"/>
      <c r="S136" s="307"/>
      <c r="T136" s="307"/>
      <c r="U136" s="307"/>
      <c r="V136" s="307"/>
      <c r="W136" s="307"/>
      <c r="X136" s="307"/>
      <c r="Y136" s="307"/>
    </row>
    <row r="137" spans="1:25" ht="14.25">
      <c r="A137" s="316">
        <v>110</v>
      </c>
      <c r="B137" s="318">
        <f t="shared" si="12"/>
        <v>4</v>
      </c>
      <c r="C137" s="317" t="s">
        <v>684</v>
      </c>
      <c r="D137" s="313">
        <v>1</v>
      </c>
      <c r="E137" s="314"/>
      <c r="F137" s="314">
        <v>1</v>
      </c>
      <c r="G137" s="313"/>
      <c r="H137" s="312"/>
      <c r="I137" s="312"/>
      <c r="J137" s="311">
        <v>1</v>
      </c>
      <c r="K137" s="307"/>
      <c r="L137" s="307"/>
      <c r="M137" s="307"/>
      <c r="N137" s="307"/>
      <c r="O137" s="307"/>
      <c r="P137" s="307"/>
      <c r="Q137" s="307"/>
      <c r="R137" s="307"/>
      <c r="S137" s="307"/>
      <c r="T137" s="307"/>
      <c r="U137" s="307"/>
      <c r="V137" s="307"/>
      <c r="W137" s="307"/>
      <c r="X137" s="307"/>
      <c r="Y137" s="307"/>
    </row>
    <row r="138" spans="1:25" ht="14.25">
      <c r="A138" s="316">
        <v>111</v>
      </c>
      <c r="B138" s="318">
        <f t="shared" si="12"/>
        <v>5</v>
      </c>
      <c r="C138" s="317" t="s">
        <v>685</v>
      </c>
      <c r="D138" s="313"/>
      <c r="E138" s="314">
        <v>1</v>
      </c>
      <c r="F138" s="314"/>
      <c r="G138" s="313"/>
      <c r="H138" s="312"/>
      <c r="I138" s="312"/>
      <c r="J138" s="311"/>
      <c r="K138" s="307"/>
      <c r="L138" s="307"/>
      <c r="M138" s="307"/>
      <c r="N138" s="307"/>
      <c r="O138" s="307"/>
      <c r="P138" s="307"/>
      <c r="Q138" s="307"/>
      <c r="R138" s="307"/>
      <c r="S138" s="307"/>
      <c r="T138" s="307"/>
      <c r="U138" s="307"/>
      <c r="V138" s="307"/>
      <c r="W138" s="307"/>
      <c r="X138" s="307"/>
      <c r="Y138" s="307"/>
    </row>
    <row r="139" spans="1:25" ht="14.25">
      <c r="A139" s="316">
        <v>112</v>
      </c>
      <c r="B139" s="318">
        <f t="shared" si="12"/>
        <v>6</v>
      </c>
      <c r="C139" s="317" t="s">
        <v>686</v>
      </c>
      <c r="D139" s="313"/>
      <c r="E139" s="314">
        <v>1</v>
      </c>
      <c r="F139" s="314"/>
      <c r="G139" s="313"/>
      <c r="H139" s="312"/>
      <c r="I139" s="312"/>
      <c r="J139" s="311"/>
      <c r="K139" s="307"/>
      <c r="L139" s="307"/>
      <c r="M139" s="307"/>
      <c r="N139" s="307"/>
      <c r="O139" s="307"/>
      <c r="P139" s="307"/>
      <c r="Q139" s="307"/>
      <c r="R139" s="307"/>
      <c r="S139" s="307"/>
      <c r="T139" s="307"/>
      <c r="U139" s="307"/>
      <c r="V139" s="307"/>
      <c r="W139" s="307"/>
      <c r="X139" s="307"/>
      <c r="Y139" s="307"/>
    </row>
    <row r="140" spans="1:25" ht="14.25">
      <c r="A140" s="316">
        <v>113</v>
      </c>
      <c r="B140" s="318">
        <f t="shared" si="12"/>
        <v>7</v>
      </c>
      <c r="C140" s="317" t="s">
        <v>687</v>
      </c>
      <c r="D140" s="313"/>
      <c r="E140" s="314">
        <v>1</v>
      </c>
      <c r="F140" s="314"/>
      <c r="G140" s="313"/>
      <c r="H140" s="312"/>
      <c r="I140" s="312"/>
      <c r="J140" s="311"/>
      <c r="K140" s="307"/>
      <c r="L140" s="307"/>
      <c r="M140" s="307"/>
      <c r="N140" s="307"/>
      <c r="O140" s="307"/>
      <c r="P140" s="307"/>
      <c r="Q140" s="307"/>
      <c r="R140" s="307"/>
      <c r="S140" s="307"/>
      <c r="T140" s="307"/>
      <c r="U140" s="307"/>
      <c r="V140" s="307"/>
      <c r="W140" s="307"/>
      <c r="X140" s="307"/>
      <c r="Y140" s="307"/>
    </row>
    <row r="141" spans="1:25" ht="14.25">
      <c r="A141" s="316">
        <v>114</v>
      </c>
      <c r="B141" s="318">
        <f t="shared" si="12"/>
        <v>8</v>
      </c>
      <c r="C141" s="317" t="s">
        <v>688</v>
      </c>
      <c r="D141" s="313"/>
      <c r="E141" s="314">
        <v>1</v>
      </c>
      <c r="F141" s="314"/>
      <c r="G141" s="313"/>
      <c r="H141" s="312"/>
      <c r="I141" s="312"/>
      <c r="J141" s="311"/>
      <c r="K141" s="307"/>
      <c r="L141" s="307"/>
      <c r="M141" s="307"/>
      <c r="N141" s="307"/>
      <c r="O141" s="307"/>
      <c r="P141" s="307"/>
      <c r="Q141" s="307"/>
      <c r="R141" s="307"/>
      <c r="S141" s="307"/>
      <c r="T141" s="307"/>
      <c r="U141" s="307"/>
      <c r="V141" s="307"/>
      <c r="W141" s="307"/>
      <c r="X141" s="307"/>
      <c r="Y141" s="307"/>
    </row>
    <row r="142" spans="1:25">
      <c r="A142" s="310"/>
      <c r="B142" s="309"/>
      <c r="C142" s="299" t="s">
        <v>571</v>
      </c>
      <c r="D142" s="321">
        <f t="shared" ref="D142:J142" si="13">SUM(D134:D141)</f>
        <v>2</v>
      </c>
      <c r="E142" s="321">
        <f t="shared" si="13"/>
        <v>6</v>
      </c>
      <c r="F142" s="321">
        <f t="shared" si="13"/>
        <v>2</v>
      </c>
      <c r="G142" s="321">
        <f t="shared" si="13"/>
        <v>0</v>
      </c>
      <c r="H142" s="322">
        <f t="shared" si="13"/>
        <v>0</v>
      </c>
      <c r="I142" s="322">
        <f t="shared" si="13"/>
        <v>0</v>
      </c>
      <c r="J142" s="321">
        <f t="shared" si="13"/>
        <v>2</v>
      </c>
      <c r="K142" s="299"/>
      <c r="L142" s="299"/>
      <c r="M142" s="299"/>
      <c r="N142" s="299"/>
      <c r="O142" s="299"/>
      <c r="P142" s="299"/>
      <c r="Q142" s="299"/>
      <c r="R142" s="299"/>
      <c r="S142" s="299"/>
      <c r="T142" s="299"/>
      <c r="U142" s="299"/>
      <c r="V142" s="299"/>
      <c r="W142" s="299"/>
      <c r="X142" s="299"/>
      <c r="Y142" s="307"/>
    </row>
    <row r="143" spans="1:25" ht="14.25">
      <c r="A143" s="320">
        <v>13</v>
      </c>
      <c r="B143" s="318"/>
      <c r="C143" s="319" t="s">
        <v>689</v>
      </c>
      <c r="D143" s="313"/>
      <c r="E143" s="314"/>
      <c r="F143" s="314"/>
      <c r="G143" s="313"/>
      <c r="H143" s="312"/>
      <c r="I143" s="312"/>
      <c r="J143" s="311"/>
      <c r="K143" s="307"/>
      <c r="L143" s="307"/>
      <c r="M143" s="307"/>
      <c r="N143" s="307"/>
      <c r="O143" s="307"/>
      <c r="P143" s="307"/>
      <c r="Q143" s="307"/>
      <c r="R143" s="307"/>
      <c r="S143" s="307"/>
      <c r="T143" s="307"/>
      <c r="U143" s="307"/>
      <c r="V143" s="307"/>
      <c r="W143" s="307"/>
      <c r="X143" s="307"/>
      <c r="Y143" s="307"/>
    </row>
    <row r="144" spans="1:25" ht="14.25">
      <c r="A144" s="316">
        <v>115</v>
      </c>
      <c r="B144" s="318">
        <f>B143+1</f>
        <v>1</v>
      </c>
      <c r="C144" s="317" t="s">
        <v>690</v>
      </c>
      <c r="D144" s="313"/>
      <c r="E144" s="314"/>
      <c r="F144" s="314"/>
      <c r="G144" s="314">
        <v>1</v>
      </c>
      <c r="H144" s="312"/>
      <c r="I144" s="312"/>
      <c r="J144" s="311"/>
      <c r="K144" s="307"/>
      <c r="L144" s="307"/>
      <c r="M144" s="307"/>
      <c r="N144" s="307"/>
      <c r="O144" s="307"/>
      <c r="P144" s="307"/>
      <c r="Q144" s="307"/>
      <c r="R144" s="307"/>
      <c r="S144" s="307"/>
      <c r="T144" s="307"/>
      <c r="U144" s="307"/>
      <c r="V144" s="307"/>
      <c r="W144" s="307"/>
      <c r="X144" s="307"/>
      <c r="Y144" s="307"/>
    </row>
    <row r="145" spans="1:25" ht="14.25">
      <c r="A145" s="316">
        <v>116</v>
      </c>
      <c r="B145" s="318">
        <f>B144+1</f>
        <v>2</v>
      </c>
      <c r="C145" s="317" t="s">
        <v>691</v>
      </c>
      <c r="D145" s="313"/>
      <c r="E145" s="314"/>
      <c r="F145" s="314"/>
      <c r="G145" s="314">
        <v>1</v>
      </c>
      <c r="H145" s="312"/>
      <c r="I145" s="312"/>
      <c r="J145" s="311">
        <v>1</v>
      </c>
      <c r="K145" s="307"/>
      <c r="L145" s="307"/>
      <c r="M145" s="307"/>
      <c r="N145" s="307"/>
      <c r="O145" s="307"/>
      <c r="P145" s="307"/>
      <c r="Q145" s="307"/>
      <c r="R145" s="307"/>
      <c r="S145" s="307"/>
      <c r="T145" s="307"/>
      <c r="U145" s="307"/>
      <c r="V145" s="307"/>
      <c r="W145" s="307"/>
      <c r="X145" s="307"/>
      <c r="Y145" s="307"/>
    </row>
    <row r="146" spans="1:25" ht="14.25">
      <c r="A146" s="316">
        <v>117</v>
      </c>
      <c r="B146" s="318">
        <f>B145+1</f>
        <v>3</v>
      </c>
      <c r="C146" s="317" t="s">
        <v>692</v>
      </c>
      <c r="D146" s="313"/>
      <c r="E146" s="314"/>
      <c r="F146" s="314"/>
      <c r="G146" s="314">
        <v>1</v>
      </c>
      <c r="H146" s="312"/>
      <c r="I146" s="312"/>
      <c r="J146" s="311">
        <v>1</v>
      </c>
      <c r="K146" s="307"/>
      <c r="L146" s="307"/>
      <c r="M146" s="307"/>
      <c r="N146" s="307"/>
      <c r="O146" s="307"/>
      <c r="P146" s="307"/>
      <c r="Q146" s="307"/>
      <c r="R146" s="307"/>
      <c r="S146" s="307"/>
      <c r="T146" s="307"/>
      <c r="U146" s="307"/>
      <c r="V146" s="307"/>
      <c r="W146" s="307"/>
      <c r="X146" s="307"/>
      <c r="Y146" s="307"/>
    </row>
    <row r="147" spans="1:25" ht="14.25">
      <c r="A147" s="316">
        <v>118</v>
      </c>
      <c r="B147" s="318">
        <f>B146+1</f>
        <v>4</v>
      </c>
      <c r="C147" s="317" t="s">
        <v>693</v>
      </c>
      <c r="D147" s="313"/>
      <c r="E147" s="314"/>
      <c r="F147" s="314"/>
      <c r="G147" s="314">
        <v>1</v>
      </c>
      <c r="H147" s="312"/>
      <c r="I147" s="312"/>
      <c r="J147" s="311"/>
      <c r="K147" s="307"/>
      <c r="L147" s="307"/>
      <c r="M147" s="307"/>
      <c r="N147" s="307"/>
      <c r="O147" s="307"/>
      <c r="P147" s="307"/>
      <c r="Q147" s="307"/>
      <c r="R147" s="307"/>
      <c r="S147" s="307"/>
      <c r="T147" s="307"/>
      <c r="U147" s="307"/>
      <c r="V147" s="307"/>
      <c r="W147" s="307"/>
      <c r="X147" s="307"/>
      <c r="Y147" s="307"/>
    </row>
    <row r="148" spans="1:25" ht="14.25">
      <c r="A148" s="316">
        <v>119</v>
      </c>
      <c r="B148" s="318">
        <f>B147+1</f>
        <v>5</v>
      </c>
      <c r="C148" s="317" t="s">
        <v>694</v>
      </c>
      <c r="D148" s="313"/>
      <c r="E148" s="314"/>
      <c r="F148" s="314"/>
      <c r="G148" s="314"/>
      <c r="H148" s="312"/>
      <c r="I148" s="312"/>
      <c r="J148" s="311">
        <v>1</v>
      </c>
      <c r="K148" s="307"/>
      <c r="L148" s="307"/>
      <c r="M148" s="307"/>
      <c r="N148" s="307"/>
      <c r="O148" s="307"/>
      <c r="P148" s="307"/>
      <c r="Q148" s="307"/>
      <c r="R148" s="307"/>
      <c r="S148" s="307"/>
      <c r="T148" s="307"/>
      <c r="U148" s="307"/>
      <c r="V148" s="307"/>
      <c r="W148" s="307"/>
      <c r="X148" s="307"/>
      <c r="Y148" s="307"/>
    </row>
    <row r="149" spans="1:25" ht="14.25">
      <c r="A149" s="316">
        <v>120</v>
      </c>
      <c r="B149" s="318">
        <v>5</v>
      </c>
      <c r="C149" s="317" t="s">
        <v>695</v>
      </c>
      <c r="D149" s="313">
        <v>1</v>
      </c>
      <c r="E149" s="314"/>
      <c r="F149" s="314"/>
      <c r="G149" s="314">
        <v>1</v>
      </c>
      <c r="H149" s="312"/>
      <c r="I149" s="312"/>
      <c r="J149" s="311">
        <v>1</v>
      </c>
      <c r="K149" s="307"/>
      <c r="L149" s="307"/>
      <c r="M149" s="307"/>
      <c r="N149" s="307"/>
      <c r="O149" s="307"/>
      <c r="P149" s="307"/>
      <c r="Q149" s="307"/>
      <c r="R149" s="307"/>
      <c r="S149" s="307"/>
      <c r="T149" s="307"/>
      <c r="U149" s="307"/>
      <c r="V149" s="307"/>
      <c r="W149" s="307"/>
      <c r="X149" s="307"/>
      <c r="Y149" s="307"/>
    </row>
    <row r="150" spans="1:25" ht="14.25">
      <c r="A150" s="316">
        <v>121</v>
      </c>
      <c r="B150" s="318">
        <f>B149+1</f>
        <v>6</v>
      </c>
      <c r="C150" s="317" t="s">
        <v>696</v>
      </c>
      <c r="D150" s="313"/>
      <c r="E150" s="314"/>
      <c r="F150" s="314"/>
      <c r="G150" s="314"/>
      <c r="H150" s="312"/>
      <c r="I150" s="312"/>
      <c r="J150" s="311">
        <v>1</v>
      </c>
      <c r="K150" s="307"/>
      <c r="L150" s="307"/>
      <c r="M150" s="307"/>
      <c r="N150" s="307"/>
      <c r="O150" s="307"/>
      <c r="P150" s="307"/>
      <c r="Q150" s="307"/>
      <c r="R150" s="307"/>
      <c r="S150" s="307"/>
      <c r="T150" s="307"/>
      <c r="U150" s="307"/>
      <c r="V150" s="307"/>
      <c r="W150" s="307"/>
      <c r="X150" s="307"/>
      <c r="Y150" s="307"/>
    </row>
    <row r="151" spans="1:25" ht="14.25">
      <c r="A151" s="316">
        <v>122</v>
      </c>
      <c r="B151" s="318">
        <v>6</v>
      </c>
      <c r="C151" s="317" t="s">
        <v>697</v>
      </c>
      <c r="D151" s="313"/>
      <c r="E151" s="314"/>
      <c r="F151" s="314"/>
      <c r="G151" s="314">
        <v>1</v>
      </c>
      <c r="H151" s="312"/>
      <c r="I151" s="312"/>
      <c r="J151" s="311">
        <v>1</v>
      </c>
      <c r="K151" s="307"/>
      <c r="L151" s="307"/>
      <c r="M151" s="307"/>
      <c r="N151" s="307"/>
      <c r="O151" s="307"/>
      <c r="P151" s="307"/>
      <c r="Q151" s="307"/>
      <c r="R151" s="307"/>
      <c r="S151" s="307"/>
      <c r="T151" s="307"/>
      <c r="U151" s="307"/>
      <c r="V151" s="307"/>
      <c r="W151" s="307"/>
      <c r="X151" s="307"/>
      <c r="Y151" s="299"/>
    </row>
    <row r="152" spans="1:25" ht="14.25">
      <c r="A152" s="316">
        <v>123</v>
      </c>
      <c r="B152" s="318">
        <f>B151+1</f>
        <v>7</v>
      </c>
      <c r="C152" s="317" t="s">
        <v>698</v>
      </c>
      <c r="D152" s="313">
        <v>1</v>
      </c>
      <c r="E152" s="314"/>
      <c r="F152" s="314">
        <v>1</v>
      </c>
      <c r="G152" s="314"/>
      <c r="H152" s="312"/>
      <c r="I152" s="312"/>
      <c r="J152" s="311">
        <v>1</v>
      </c>
      <c r="K152" s="307"/>
      <c r="L152" s="307"/>
      <c r="M152" s="307"/>
      <c r="N152" s="307"/>
      <c r="O152" s="307"/>
      <c r="P152" s="307"/>
      <c r="Q152" s="307"/>
      <c r="R152" s="307"/>
      <c r="S152" s="307"/>
      <c r="T152" s="307"/>
      <c r="U152" s="307"/>
      <c r="V152" s="307"/>
      <c r="W152" s="307"/>
      <c r="X152" s="307"/>
      <c r="Y152" s="307"/>
    </row>
    <row r="153" spans="1:25" ht="14.25">
      <c r="A153" s="316">
        <v>124</v>
      </c>
      <c r="B153" s="318">
        <f>B152+1</f>
        <v>8</v>
      </c>
      <c r="C153" s="317" t="s">
        <v>699</v>
      </c>
      <c r="D153" s="313"/>
      <c r="E153" s="314"/>
      <c r="F153" s="314"/>
      <c r="G153" s="314">
        <v>1</v>
      </c>
      <c r="H153" s="312"/>
      <c r="I153" s="312"/>
      <c r="J153" s="311"/>
      <c r="K153" s="307"/>
      <c r="L153" s="307"/>
      <c r="M153" s="307"/>
      <c r="N153" s="307"/>
      <c r="O153" s="307"/>
      <c r="P153" s="307"/>
      <c r="Q153" s="307"/>
      <c r="R153" s="307"/>
      <c r="S153" s="307"/>
      <c r="T153" s="307"/>
      <c r="U153" s="307"/>
      <c r="V153" s="307"/>
      <c r="W153" s="307"/>
      <c r="X153" s="307"/>
      <c r="Y153" s="307"/>
    </row>
    <row r="154" spans="1:25" ht="14.25">
      <c r="A154" s="316">
        <v>125</v>
      </c>
      <c r="B154" s="318">
        <f>B153+1</f>
        <v>9</v>
      </c>
      <c r="C154" s="317" t="s">
        <v>700</v>
      </c>
      <c r="D154" s="313">
        <v>1</v>
      </c>
      <c r="E154" s="314"/>
      <c r="F154" s="314"/>
      <c r="G154" s="314">
        <v>1</v>
      </c>
      <c r="H154" s="312"/>
      <c r="I154" s="312"/>
      <c r="J154" s="311">
        <v>1</v>
      </c>
      <c r="K154" s="307"/>
      <c r="L154" s="307"/>
      <c r="M154" s="307"/>
      <c r="N154" s="307"/>
      <c r="O154" s="307"/>
      <c r="P154" s="307"/>
      <c r="Q154" s="307"/>
      <c r="R154" s="307"/>
      <c r="S154" s="307"/>
      <c r="T154" s="307"/>
      <c r="U154" s="307"/>
      <c r="V154" s="307"/>
      <c r="W154" s="307"/>
      <c r="X154" s="307"/>
      <c r="Y154" s="307"/>
    </row>
    <row r="155" spans="1:25" ht="14.25">
      <c r="A155" s="316">
        <v>126</v>
      </c>
      <c r="B155" s="318">
        <f>B154+1</f>
        <v>10</v>
      </c>
      <c r="C155" s="317" t="s">
        <v>701</v>
      </c>
      <c r="D155" s="313">
        <v>1</v>
      </c>
      <c r="E155" s="314"/>
      <c r="F155" s="314"/>
      <c r="G155" s="314">
        <v>1</v>
      </c>
      <c r="H155" s="312"/>
      <c r="I155" s="312"/>
      <c r="J155" s="311">
        <v>1</v>
      </c>
      <c r="K155" s="307"/>
      <c r="L155" s="307"/>
      <c r="M155" s="307"/>
      <c r="N155" s="307"/>
      <c r="O155" s="307"/>
      <c r="P155" s="307"/>
      <c r="Q155" s="307"/>
      <c r="R155" s="307"/>
      <c r="S155" s="307"/>
      <c r="T155" s="307"/>
      <c r="U155" s="307"/>
      <c r="V155" s="307"/>
      <c r="W155" s="307"/>
      <c r="X155" s="307"/>
      <c r="Y155" s="307"/>
    </row>
    <row r="156" spans="1:25" ht="14.25">
      <c r="A156" s="316">
        <v>127</v>
      </c>
      <c r="B156" s="318">
        <v>11</v>
      </c>
      <c r="C156" s="317" t="s">
        <v>702</v>
      </c>
      <c r="D156" s="313"/>
      <c r="E156" s="314"/>
      <c r="F156" s="314"/>
      <c r="G156" s="314">
        <v>1</v>
      </c>
      <c r="H156" s="312"/>
      <c r="I156" s="312"/>
      <c r="J156" s="311"/>
      <c r="K156" s="307"/>
      <c r="L156" s="307"/>
      <c r="M156" s="307"/>
      <c r="N156" s="307"/>
      <c r="O156" s="307"/>
      <c r="P156" s="307"/>
      <c r="Q156" s="307"/>
      <c r="R156" s="307"/>
      <c r="S156" s="307"/>
      <c r="T156" s="307"/>
      <c r="U156" s="307"/>
      <c r="V156" s="307"/>
      <c r="W156" s="307"/>
      <c r="X156" s="307"/>
      <c r="Y156" s="307"/>
    </row>
    <row r="157" spans="1:25" ht="14.25">
      <c r="A157" s="316">
        <v>128</v>
      </c>
      <c r="B157" s="318">
        <f>B156+1</f>
        <v>12</v>
      </c>
      <c r="C157" s="317" t="s">
        <v>703</v>
      </c>
      <c r="D157" s="313"/>
      <c r="E157" s="314"/>
      <c r="F157" s="314"/>
      <c r="G157" s="314">
        <v>1</v>
      </c>
      <c r="H157" s="312"/>
      <c r="I157" s="312"/>
      <c r="J157" s="311"/>
      <c r="K157" s="307"/>
      <c r="L157" s="307"/>
      <c r="M157" s="307"/>
      <c r="N157" s="307"/>
      <c r="O157" s="307"/>
      <c r="P157" s="307"/>
      <c r="Q157" s="307"/>
      <c r="R157" s="307"/>
      <c r="S157" s="307"/>
      <c r="T157" s="307"/>
      <c r="U157" s="307"/>
      <c r="V157" s="307"/>
      <c r="W157" s="307"/>
      <c r="X157" s="307"/>
      <c r="Y157" s="307"/>
    </row>
    <row r="158" spans="1:25" ht="14.25">
      <c r="A158" s="310"/>
      <c r="B158" s="309"/>
      <c r="C158" s="299" t="s">
        <v>571</v>
      </c>
      <c r="D158" s="308">
        <f t="shared" ref="D158:J158" si="14">SUM(D144:D157)</f>
        <v>4</v>
      </c>
      <c r="E158" s="308">
        <f t="shared" si="14"/>
        <v>0</v>
      </c>
      <c r="F158" s="308">
        <f t="shared" si="14"/>
        <v>1</v>
      </c>
      <c r="G158" s="308">
        <f t="shared" si="14"/>
        <v>11</v>
      </c>
      <c r="H158" s="302">
        <f t="shared" si="14"/>
        <v>0</v>
      </c>
      <c r="I158" s="302">
        <f t="shared" si="14"/>
        <v>0</v>
      </c>
      <c r="J158" s="308">
        <f t="shared" si="14"/>
        <v>9</v>
      </c>
      <c r="K158" s="299"/>
      <c r="L158" s="299"/>
      <c r="M158" s="299"/>
      <c r="N158" s="299"/>
      <c r="O158" s="299"/>
      <c r="P158" s="299"/>
      <c r="Q158" s="299"/>
      <c r="R158" s="299"/>
      <c r="S158" s="299"/>
      <c r="T158" s="299"/>
      <c r="U158" s="299"/>
      <c r="V158" s="299"/>
      <c r="W158" s="299"/>
      <c r="X158" s="299"/>
      <c r="Y158" s="307"/>
    </row>
    <row r="159" spans="1:25" ht="14.25">
      <c r="A159" s="320">
        <v>14</v>
      </c>
      <c r="B159" s="318"/>
      <c r="C159" s="319" t="s">
        <v>704</v>
      </c>
      <c r="D159" s="313"/>
      <c r="E159" s="314"/>
      <c r="F159" s="314"/>
      <c r="G159" s="314"/>
      <c r="H159" s="312"/>
      <c r="I159" s="312"/>
      <c r="J159" s="311"/>
      <c r="K159" s="307"/>
      <c r="L159" s="307"/>
      <c r="M159" s="307"/>
      <c r="N159" s="307"/>
      <c r="O159" s="307"/>
      <c r="P159" s="307"/>
      <c r="Q159" s="307"/>
      <c r="R159" s="307"/>
      <c r="S159" s="307"/>
      <c r="T159" s="307"/>
      <c r="U159" s="307"/>
      <c r="V159" s="307"/>
      <c r="W159" s="307"/>
      <c r="X159" s="307"/>
      <c r="Y159" s="307"/>
    </row>
    <row r="160" spans="1:25" ht="14.25">
      <c r="A160" s="316">
        <v>129</v>
      </c>
      <c r="B160" s="318">
        <v>1</v>
      </c>
      <c r="C160" s="317" t="s">
        <v>705</v>
      </c>
      <c r="D160" s="313"/>
      <c r="E160" s="314"/>
      <c r="F160" s="314"/>
      <c r="G160" s="314"/>
      <c r="H160" s="312">
        <v>1</v>
      </c>
      <c r="I160" s="312">
        <v>1</v>
      </c>
      <c r="J160" s="311"/>
      <c r="K160" s="307"/>
      <c r="L160" s="307"/>
      <c r="M160" s="307"/>
      <c r="N160" s="307"/>
      <c r="O160" s="307"/>
      <c r="P160" s="307"/>
      <c r="Q160" s="307"/>
      <c r="R160" s="307"/>
      <c r="S160" s="307"/>
      <c r="T160" s="307"/>
      <c r="U160" s="307"/>
      <c r="V160" s="307"/>
      <c r="W160" s="307"/>
      <c r="X160" s="307"/>
      <c r="Y160" s="307"/>
    </row>
    <row r="161" spans="1:25" ht="14.25">
      <c r="A161" s="316">
        <v>130</v>
      </c>
      <c r="B161" s="318">
        <f>B160+1</f>
        <v>2</v>
      </c>
      <c r="C161" s="317" t="s">
        <v>706</v>
      </c>
      <c r="D161" s="314"/>
      <c r="E161" s="314">
        <v>1</v>
      </c>
      <c r="F161" s="314"/>
      <c r="G161" s="313"/>
      <c r="H161" s="312">
        <v>1</v>
      </c>
      <c r="I161" s="312">
        <v>1</v>
      </c>
      <c r="J161" s="311"/>
      <c r="K161" s="307"/>
      <c r="L161" s="307"/>
      <c r="M161" s="307"/>
      <c r="N161" s="307"/>
      <c r="O161" s="307"/>
      <c r="P161" s="307"/>
      <c r="Q161" s="307"/>
      <c r="R161" s="307"/>
      <c r="S161" s="307"/>
      <c r="T161" s="307"/>
      <c r="U161" s="307"/>
      <c r="V161" s="307"/>
      <c r="W161" s="307"/>
      <c r="X161" s="307"/>
      <c r="Y161" s="307"/>
    </row>
    <row r="162" spans="1:25" ht="14.25">
      <c r="A162" s="316">
        <v>131</v>
      </c>
      <c r="B162" s="318" t="e">
        <f>#REF!+1</f>
        <v>#REF!</v>
      </c>
      <c r="C162" s="317" t="s">
        <v>707</v>
      </c>
      <c r="D162" s="314"/>
      <c r="E162" s="314"/>
      <c r="F162" s="314"/>
      <c r="G162" s="313"/>
      <c r="H162" s="312">
        <v>1</v>
      </c>
      <c r="I162" s="312"/>
      <c r="J162" s="311"/>
      <c r="K162" s="307"/>
      <c r="L162" s="307"/>
      <c r="M162" s="307"/>
      <c r="N162" s="307"/>
      <c r="O162" s="307"/>
      <c r="P162" s="307"/>
      <c r="Q162" s="307"/>
      <c r="R162" s="307"/>
      <c r="S162" s="307"/>
      <c r="T162" s="307"/>
      <c r="U162" s="307"/>
      <c r="V162" s="307"/>
      <c r="W162" s="307"/>
      <c r="X162" s="307"/>
      <c r="Y162" s="307"/>
    </row>
    <row r="163" spans="1:25" ht="14.25">
      <c r="A163" s="316">
        <v>132</v>
      </c>
      <c r="B163" s="318">
        <v>4</v>
      </c>
      <c r="C163" s="317" t="s">
        <v>708</v>
      </c>
      <c r="D163" s="314"/>
      <c r="E163" s="314"/>
      <c r="F163" s="314"/>
      <c r="G163" s="313"/>
      <c r="H163" s="312"/>
      <c r="I163" s="312"/>
      <c r="J163" s="311"/>
      <c r="K163" s="307"/>
      <c r="L163" s="307"/>
      <c r="M163" s="307"/>
      <c r="N163" s="307"/>
      <c r="O163" s="307"/>
      <c r="P163" s="307"/>
      <c r="Q163" s="307"/>
      <c r="R163" s="307"/>
      <c r="S163" s="307"/>
      <c r="T163" s="307"/>
      <c r="U163" s="307"/>
      <c r="V163" s="307"/>
      <c r="W163" s="307"/>
      <c r="X163" s="307"/>
      <c r="Y163" s="307"/>
    </row>
    <row r="164" spans="1:25">
      <c r="A164" s="316">
        <v>133</v>
      </c>
      <c r="B164" s="318">
        <f>B163+1</f>
        <v>5</v>
      </c>
      <c r="C164" s="317" t="s">
        <v>709</v>
      </c>
      <c r="D164" s="313">
        <v>1</v>
      </c>
      <c r="E164" s="313"/>
      <c r="F164" s="313"/>
      <c r="G164" s="313"/>
      <c r="H164" s="312">
        <v>1</v>
      </c>
      <c r="I164" s="312"/>
      <c r="J164" s="311"/>
      <c r="K164" s="307"/>
      <c r="L164" s="307"/>
      <c r="M164" s="307"/>
      <c r="N164" s="307"/>
      <c r="O164" s="307"/>
      <c r="P164" s="307"/>
      <c r="Q164" s="307"/>
      <c r="R164" s="307"/>
      <c r="S164" s="307"/>
      <c r="T164" s="307"/>
      <c r="U164" s="307"/>
      <c r="V164" s="307"/>
      <c r="W164" s="307"/>
      <c r="X164" s="307"/>
      <c r="Y164" s="307"/>
    </row>
    <row r="165" spans="1:25" ht="14.25">
      <c r="A165" s="316">
        <v>134</v>
      </c>
      <c r="B165" s="318">
        <v>6</v>
      </c>
      <c r="C165" s="317" t="s">
        <v>710</v>
      </c>
      <c r="D165" s="313">
        <v>1</v>
      </c>
      <c r="E165" s="313"/>
      <c r="F165" s="313"/>
      <c r="G165" s="314"/>
      <c r="H165" s="312">
        <v>1</v>
      </c>
      <c r="I165" s="312"/>
      <c r="J165" s="311"/>
      <c r="K165" s="307"/>
      <c r="L165" s="307"/>
      <c r="M165" s="307"/>
      <c r="N165" s="307"/>
      <c r="O165" s="307"/>
      <c r="P165" s="307"/>
      <c r="Q165" s="307"/>
      <c r="R165" s="307"/>
      <c r="S165" s="307"/>
      <c r="T165" s="307"/>
      <c r="U165" s="307"/>
      <c r="V165" s="307"/>
      <c r="W165" s="307"/>
      <c r="X165" s="307"/>
      <c r="Y165" s="299"/>
    </row>
    <row r="166" spans="1:25" ht="14.25">
      <c r="A166" s="316">
        <v>135</v>
      </c>
      <c r="B166" s="318">
        <f>B165+1</f>
        <v>7</v>
      </c>
      <c r="C166" s="317" t="s">
        <v>711</v>
      </c>
      <c r="D166" s="314"/>
      <c r="E166" s="314"/>
      <c r="F166" s="314"/>
      <c r="G166" s="313"/>
      <c r="H166" s="312">
        <v>1</v>
      </c>
      <c r="I166" s="312">
        <v>1</v>
      </c>
      <c r="J166" s="311"/>
      <c r="K166" s="307"/>
      <c r="L166" s="307"/>
      <c r="M166" s="307"/>
      <c r="N166" s="307"/>
      <c r="O166" s="307"/>
      <c r="P166" s="307"/>
      <c r="Q166" s="307"/>
      <c r="R166" s="307"/>
      <c r="S166" s="307"/>
      <c r="T166" s="307"/>
      <c r="U166" s="307"/>
      <c r="V166" s="307"/>
      <c r="W166" s="307"/>
      <c r="X166" s="307"/>
      <c r="Y166" s="307"/>
    </row>
    <row r="167" spans="1:25">
      <c r="A167" s="316">
        <v>136</v>
      </c>
      <c r="B167" s="318">
        <v>8</v>
      </c>
      <c r="C167" s="317" t="s">
        <v>712</v>
      </c>
      <c r="D167" s="313"/>
      <c r="E167" s="313"/>
      <c r="F167" s="313"/>
      <c r="G167" s="313">
        <v>1</v>
      </c>
      <c r="H167" s="312">
        <v>1</v>
      </c>
      <c r="I167" s="312">
        <v>1</v>
      </c>
      <c r="J167" s="311"/>
      <c r="K167" s="307"/>
      <c r="L167" s="307"/>
      <c r="M167" s="307"/>
      <c r="N167" s="307"/>
      <c r="O167" s="307"/>
      <c r="P167" s="307"/>
      <c r="Q167" s="307"/>
      <c r="R167" s="307"/>
      <c r="S167" s="307"/>
      <c r="T167" s="307"/>
      <c r="U167" s="307"/>
      <c r="V167" s="307"/>
      <c r="W167" s="307"/>
      <c r="X167" s="307"/>
      <c r="Y167" s="307"/>
    </row>
    <row r="168" spans="1:25">
      <c r="A168" s="316">
        <v>137</v>
      </c>
      <c r="B168" s="318">
        <f>B167+1</f>
        <v>9</v>
      </c>
      <c r="C168" s="317" t="s">
        <v>713</v>
      </c>
      <c r="D168" s="313">
        <v>1</v>
      </c>
      <c r="E168" s="313"/>
      <c r="F168" s="313"/>
      <c r="G168" s="313">
        <v>1</v>
      </c>
      <c r="H168" s="312"/>
      <c r="I168" s="312"/>
      <c r="J168" s="311"/>
      <c r="K168" s="307"/>
      <c r="L168" s="307"/>
      <c r="M168" s="307"/>
      <c r="N168" s="307"/>
      <c r="O168" s="307"/>
      <c r="P168" s="307"/>
      <c r="Q168" s="307"/>
      <c r="R168" s="307"/>
      <c r="S168" s="307"/>
      <c r="T168" s="307"/>
      <c r="U168" s="307"/>
      <c r="V168" s="307"/>
      <c r="W168" s="307"/>
      <c r="X168" s="307"/>
      <c r="Y168" s="307"/>
    </row>
    <row r="169" spans="1:25">
      <c r="A169" s="316">
        <v>138</v>
      </c>
      <c r="B169" s="318">
        <v>10</v>
      </c>
      <c r="C169" s="317" t="s">
        <v>714</v>
      </c>
      <c r="D169" s="313">
        <v>1</v>
      </c>
      <c r="E169" s="313"/>
      <c r="F169" s="313">
        <v>1</v>
      </c>
      <c r="G169" s="313"/>
      <c r="H169" s="312">
        <v>1</v>
      </c>
      <c r="I169" s="312">
        <v>1</v>
      </c>
      <c r="J169" s="311"/>
      <c r="K169" s="307"/>
      <c r="L169" s="307"/>
      <c r="M169" s="307"/>
      <c r="N169" s="307"/>
      <c r="O169" s="307"/>
      <c r="P169" s="307"/>
      <c r="Q169" s="307"/>
      <c r="R169" s="307"/>
      <c r="S169" s="307"/>
      <c r="T169" s="307"/>
      <c r="U169" s="307"/>
      <c r="V169" s="307"/>
      <c r="W169" s="307"/>
      <c r="X169" s="307"/>
      <c r="Y169" s="307"/>
    </row>
    <row r="170" spans="1:25" ht="14.25">
      <c r="A170" s="316">
        <v>139</v>
      </c>
      <c r="B170" s="318">
        <f>B169+1</f>
        <v>11</v>
      </c>
      <c r="C170" s="317" t="s">
        <v>715</v>
      </c>
      <c r="D170" s="313"/>
      <c r="E170" s="313"/>
      <c r="F170" s="313"/>
      <c r="G170" s="314"/>
      <c r="H170" s="312">
        <v>1</v>
      </c>
      <c r="I170" s="312">
        <v>1</v>
      </c>
      <c r="J170" s="311"/>
      <c r="K170" s="307"/>
      <c r="L170" s="307"/>
      <c r="M170" s="307"/>
      <c r="N170" s="307"/>
      <c r="O170" s="307"/>
      <c r="P170" s="307"/>
      <c r="Q170" s="307"/>
      <c r="R170" s="307"/>
      <c r="S170" s="307"/>
      <c r="T170" s="307"/>
      <c r="U170" s="307"/>
      <c r="V170" s="307"/>
      <c r="W170" s="307"/>
      <c r="X170" s="307"/>
      <c r="Y170" s="307"/>
    </row>
    <row r="171" spans="1:25" ht="14.25">
      <c r="A171" s="316">
        <v>140</v>
      </c>
      <c r="B171" s="318">
        <v>12</v>
      </c>
      <c r="C171" s="317" t="s">
        <v>716</v>
      </c>
      <c r="D171" s="313"/>
      <c r="E171" s="313"/>
      <c r="F171" s="313"/>
      <c r="G171" s="314"/>
      <c r="H171" s="312">
        <v>1</v>
      </c>
      <c r="I171" s="312"/>
      <c r="J171" s="311"/>
      <c r="K171" s="307"/>
      <c r="L171" s="307"/>
      <c r="M171" s="307"/>
      <c r="N171" s="307"/>
      <c r="O171" s="307"/>
      <c r="P171" s="307"/>
      <c r="Q171" s="307"/>
      <c r="R171" s="307"/>
      <c r="S171" s="307"/>
      <c r="T171" s="307"/>
      <c r="U171" s="307"/>
      <c r="V171" s="307"/>
      <c r="W171" s="307"/>
      <c r="X171" s="307"/>
      <c r="Y171" s="307"/>
    </row>
    <row r="172" spans="1:25" ht="14.25">
      <c r="A172" s="316">
        <v>141</v>
      </c>
      <c r="B172" s="318">
        <v>13</v>
      </c>
      <c r="C172" s="317" t="s">
        <v>717</v>
      </c>
      <c r="D172" s="313"/>
      <c r="E172" s="313"/>
      <c r="F172" s="313"/>
      <c r="G172" s="314"/>
      <c r="H172" s="312">
        <v>1</v>
      </c>
      <c r="I172" s="312">
        <v>1</v>
      </c>
      <c r="J172" s="311"/>
      <c r="K172" s="307"/>
      <c r="L172" s="307"/>
      <c r="M172" s="307"/>
      <c r="N172" s="307"/>
      <c r="O172" s="307"/>
      <c r="P172" s="307"/>
      <c r="Q172" s="307"/>
      <c r="R172" s="307"/>
      <c r="S172" s="307"/>
      <c r="T172" s="307"/>
      <c r="U172" s="307"/>
      <c r="V172" s="307"/>
      <c r="W172" s="307"/>
      <c r="X172" s="307"/>
      <c r="Y172" s="307"/>
    </row>
    <row r="173" spans="1:25">
      <c r="A173" s="316">
        <v>142</v>
      </c>
      <c r="B173" s="318">
        <f>B172+1</f>
        <v>14</v>
      </c>
      <c r="C173" s="317" t="s">
        <v>718</v>
      </c>
      <c r="D173" s="313"/>
      <c r="E173" s="313"/>
      <c r="F173" s="313"/>
      <c r="G173" s="313"/>
      <c r="H173" s="312">
        <v>1</v>
      </c>
      <c r="I173" s="312">
        <v>1</v>
      </c>
      <c r="J173" s="311"/>
      <c r="K173" s="307"/>
      <c r="L173" s="307"/>
      <c r="M173" s="307"/>
      <c r="N173" s="307"/>
      <c r="O173" s="307"/>
      <c r="P173" s="307"/>
      <c r="Q173" s="307"/>
      <c r="R173" s="307"/>
      <c r="S173" s="307"/>
      <c r="T173" s="307"/>
      <c r="U173" s="307"/>
      <c r="V173" s="307"/>
      <c r="W173" s="307"/>
      <c r="X173" s="307"/>
      <c r="Y173" s="307"/>
    </row>
    <row r="174" spans="1:25" ht="14.25">
      <c r="A174" s="316">
        <v>143</v>
      </c>
      <c r="B174" s="318">
        <v>15</v>
      </c>
      <c r="C174" s="317" t="s">
        <v>719</v>
      </c>
      <c r="D174" s="313">
        <v>1</v>
      </c>
      <c r="E174" s="313"/>
      <c r="F174" s="313"/>
      <c r="G174" s="314">
        <v>1</v>
      </c>
      <c r="H174" s="312">
        <v>1</v>
      </c>
      <c r="I174" s="312">
        <v>1</v>
      </c>
      <c r="J174" s="311"/>
      <c r="K174" s="307"/>
      <c r="L174" s="307"/>
      <c r="M174" s="307"/>
      <c r="N174" s="307"/>
      <c r="O174" s="307"/>
      <c r="P174" s="307"/>
      <c r="Q174" s="307"/>
      <c r="R174" s="307"/>
      <c r="S174" s="307"/>
      <c r="T174" s="307"/>
      <c r="U174" s="307"/>
      <c r="V174" s="307"/>
      <c r="W174" s="307"/>
      <c r="X174" s="307"/>
      <c r="Y174" s="307"/>
    </row>
    <row r="175" spans="1:25">
      <c r="A175" s="316">
        <v>144</v>
      </c>
      <c r="B175" s="318">
        <f>B174+1</f>
        <v>16</v>
      </c>
      <c r="C175" s="317" t="s">
        <v>720</v>
      </c>
      <c r="D175" s="313">
        <v>1</v>
      </c>
      <c r="E175" s="313"/>
      <c r="F175" s="313">
        <v>1</v>
      </c>
      <c r="G175" s="313">
        <v>1</v>
      </c>
      <c r="H175" s="312"/>
      <c r="I175" s="312"/>
      <c r="J175" s="311"/>
      <c r="K175" s="307"/>
      <c r="L175" s="307"/>
      <c r="M175" s="307"/>
      <c r="N175" s="307"/>
      <c r="O175" s="307"/>
      <c r="P175" s="307"/>
      <c r="Q175" s="307"/>
      <c r="R175" s="307"/>
      <c r="S175" s="307"/>
      <c r="T175" s="307"/>
      <c r="U175" s="307"/>
      <c r="V175" s="307"/>
      <c r="W175" s="307"/>
      <c r="X175" s="307"/>
      <c r="Y175" s="299"/>
    </row>
    <row r="176" spans="1:25" ht="14.25">
      <c r="A176" s="316">
        <v>145</v>
      </c>
      <c r="B176" s="318">
        <v>17</v>
      </c>
      <c r="C176" s="317" t="s">
        <v>721</v>
      </c>
      <c r="D176" s="314"/>
      <c r="E176" s="314">
        <v>1</v>
      </c>
      <c r="F176" s="314"/>
      <c r="G176" s="313"/>
      <c r="H176" s="312">
        <v>1</v>
      </c>
      <c r="I176" s="312">
        <v>1</v>
      </c>
      <c r="J176" s="311"/>
      <c r="K176" s="307"/>
      <c r="L176" s="307"/>
      <c r="M176" s="307"/>
      <c r="N176" s="307"/>
      <c r="O176" s="307"/>
      <c r="P176" s="307"/>
      <c r="Q176" s="307"/>
      <c r="R176" s="307"/>
      <c r="S176" s="307"/>
      <c r="T176" s="307"/>
      <c r="U176" s="307"/>
      <c r="V176" s="307"/>
      <c r="W176" s="307"/>
      <c r="X176" s="307"/>
      <c r="Y176" s="307"/>
    </row>
    <row r="177" spans="1:25" ht="14.25">
      <c r="A177" s="316">
        <v>146</v>
      </c>
      <c r="B177" s="318">
        <f>B176+1</f>
        <v>18</v>
      </c>
      <c r="C177" s="317" t="s">
        <v>722</v>
      </c>
      <c r="D177" s="314"/>
      <c r="E177" s="314"/>
      <c r="F177" s="314"/>
      <c r="G177" s="313"/>
      <c r="H177" s="312">
        <v>1</v>
      </c>
      <c r="I177" s="312"/>
      <c r="J177" s="311"/>
      <c r="K177" s="307"/>
      <c r="L177" s="307"/>
      <c r="M177" s="307"/>
      <c r="N177" s="307"/>
      <c r="O177" s="307"/>
      <c r="P177" s="307"/>
      <c r="Q177" s="307"/>
      <c r="R177" s="307"/>
      <c r="S177" s="307"/>
      <c r="T177" s="307"/>
      <c r="U177" s="307"/>
      <c r="V177" s="307"/>
      <c r="W177" s="307"/>
      <c r="X177" s="307"/>
      <c r="Y177" s="307"/>
    </row>
    <row r="178" spans="1:25" ht="14.25">
      <c r="A178" s="316">
        <v>147</v>
      </c>
      <c r="B178" s="318">
        <v>19</v>
      </c>
      <c r="C178" s="317" t="s">
        <v>723</v>
      </c>
      <c r="D178" s="314"/>
      <c r="E178" s="314"/>
      <c r="F178" s="314">
        <v>1</v>
      </c>
      <c r="G178" s="313"/>
      <c r="H178" s="312">
        <v>1</v>
      </c>
      <c r="I178" s="312">
        <v>1</v>
      </c>
      <c r="J178" s="311"/>
      <c r="K178" s="307"/>
      <c r="L178" s="307"/>
      <c r="M178" s="307"/>
      <c r="N178" s="307"/>
      <c r="O178" s="307"/>
      <c r="P178" s="307"/>
      <c r="Q178" s="307"/>
      <c r="R178" s="307"/>
      <c r="S178" s="307"/>
      <c r="T178" s="307"/>
      <c r="U178" s="307"/>
      <c r="V178" s="307"/>
      <c r="W178" s="307"/>
      <c r="X178" s="307"/>
      <c r="Y178" s="307"/>
    </row>
    <row r="179" spans="1:25">
      <c r="A179" s="316">
        <v>148</v>
      </c>
      <c r="B179" s="318">
        <f>B178+1</f>
        <v>20</v>
      </c>
      <c r="C179" s="317" t="s">
        <v>724</v>
      </c>
      <c r="D179" s="313">
        <v>1</v>
      </c>
      <c r="E179" s="313"/>
      <c r="F179" s="313">
        <v>1</v>
      </c>
      <c r="G179" s="313">
        <v>1</v>
      </c>
      <c r="H179" s="312"/>
      <c r="I179" s="312"/>
      <c r="J179" s="311"/>
      <c r="K179" s="307"/>
      <c r="L179" s="307"/>
      <c r="M179" s="307"/>
      <c r="N179" s="307"/>
      <c r="O179" s="307"/>
      <c r="P179" s="307"/>
      <c r="Q179" s="307"/>
      <c r="R179" s="307"/>
      <c r="S179" s="307"/>
      <c r="T179" s="307"/>
      <c r="U179" s="307"/>
      <c r="V179" s="307"/>
      <c r="W179" s="307"/>
      <c r="X179" s="307"/>
      <c r="Y179" s="307"/>
    </row>
    <row r="180" spans="1:25">
      <c r="A180" s="316">
        <v>149</v>
      </c>
      <c r="B180" s="318">
        <v>21</v>
      </c>
      <c r="C180" s="317" t="s">
        <v>725</v>
      </c>
      <c r="D180" s="313"/>
      <c r="E180" s="313"/>
      <c r="F180" s="313"/>
      <c r="G180" s="313"/>
      <c r="H180" s="312">
        <v>1</v>
      </c>
      <c r="I180" s="312"/>
      <c r="J180" s="311"/>
      <c r="K180" s="307"/>
      <c r="L180" s="307"/>
      <c r="M180" s="307"/>
      <c r="N180" s="307"/>
      <c r="O180" s="307"/>
      <c r="P180" s="307"/>
      <c r="Q180" s="307"/>
      <c r="R180" s="307"/>
      <c r="S180" s="307"/>
      <c r="T180" s="307"/>
      <c r="U180" s="307"/>
      <c r="V180" s="307"/>
      <c r="W180" s="307"/>
      <c r="X180" s="307"/>
      <c r="Y180" s="307"/>
    </row>
    <row r="181" spans="1:25">
      <c r="A181" s="316">
        <v>150</v>
      </c>
      <c r="B181" s="318">
        <v>22</v>
      </c>
      <c r="C181" s="317" t="s">
        <v>726</v>
      </c>
      <c r="D181" s="313"/>
      <c r="E181" s="313"/>
      <c r="F181" s="313"/>
      <c r="G181" s="313"/>
      <c r="H181" s="312">
        <v>1</v>
      </c>
      <c r="I181" s="312">
        <v>1</v>
      </c>
      <c r="J181" s="311"/>
      <c r="K181" s="307"/>
      <c r="L181" s="307"/>
      <c r="M181" s="307"/>
      <c r="N181" s="307"/>
      <c r="O181" s="307"/>
      <c r="P181" s="307"/>
      <c r="Q181" s="307"/>
      <c r="R181" s="307"/>
      <c r="S181" s="307"/>
      <c r="T181" s="307"/>
      <c r="U181" s="307"/>
      <c r="V181" s="307"/>
      <c r="W181" s="307"/>
      <c r="X181" s="307"/>
      <c r="Y181" s="307"/>
    </row>
    <row r="182" spans="1:25">
      <c r="A182" s="316">
        <v>151</v>
      </c>
      <c r="B182" s="318">
        <v>23</v>
      </c>
      <c r="C182" s="317" t="s">
        <v>727</v>
      </c>
      <c r="D182" s="313">
        <v>1</v>
      </c>
      <c r="E182" s="313"/>
      <c r="F182" s="313"/>
      <c r="G182" s="313"/>
      <c r="H182" s="312">
        <v>1</v>
      </c>
      <c r="I182" s="312">
        <v>1</v>
      </c>
      <c r="J182" s="311"/>
      <c r="K182" s="307"/>
      <c r="L182" s="307"/>
      <c r="M182" s="307"/>
      <c r="N182" s="307"/>
      <c r="O182" s="307"/>
      <c r="P182" s="307"/>
      <c r="Q182" s="307"/>
      <c r="R182" s="307"/>
      <c r="S182" s="307"/>
      <c r="T182" s="307"/>
      <c r="U182" s="307"/>
      <c r="V182" s="307"/>
      <c r="W182" s="307"/>
      <c r="X182" s="307"/>
      <c r="Y182" s="307"/>
    </row>
    <row r="183" spans="1:25" ht="14.25">
      <c r="A183" s="310"/>
      <c r="B183" s="309"/>
      <c r="C183" s="299" t="s">
        <v>571</v>
      </c>
      <c r="D183" s="308">
        <f t="shared" ref="D183:I183" si="15">SUM(D160:D182)</f>
        <v>8</v>
      </c>
      <c r="E183" s="308">
        <f t="shared" si="15"/>
        <v>2</v>
      </c>
      <c r="F183" s="308">
        <f t="shared" si="15"/>
        <v>4</v>
      </c>
      <c r="G183" s="308">
        <f t="shared" si="15"/>
        <v>5</v>
      </c>
      <c r="H183" s="302">
        <f t="shared" si="15"/>
        <v>19</v>
      </c>
      <c r="I183" s="302">
        <f t="shared" si="15"/>
        <v>13</v>
      </c>
      <c r="J183" s="308"/>
      <c r="K183" s="299"/>
      <c r="L183" s="299"/>
      <c r="M183" s="299"/>
      <c r="N183" s="299"/>
      <c r="O183" s="299"/>
      <c r="P183" s="299"/>
      <c r="Q183" s="299"/>
      <c r="R183" s="299"/>
      <c r="S183" s="299"/>
      <c r="T183" s="299"/>
      <c r="U183" s="299"/>
      <c r="V183" s="299"/>
      <c r="W183" s="299"/>
      <c r="X183" s="299"/>
      <c r="Y183" s="307"/>
    </row>
    <row r="184" spans="1:25">
      <c r="A184" s="320">
        <v>15</v>
      </c>
      <c r="B184" s="318"/>
      <c r="C184" s="319" t="s">
        <v>728</v>
      </c>
      <c r="D184" s="313"/>
      <c r="E184" s="313"/>
      <c r="F184" s="313"/>
      <c r="G184" s="313"/>
      <c r="H184" s="312"/>
      <c r="I184" s="312"/>
      <c r="J184" s="311"/>
      <c r="K184" s="307"/>
      <c r="L184" s="307"/>
      <c r="M184" s="307"/>
      <c r="N184" s="307"/>
      <c r="O184" s="307"/>
      <c r="P184" s="307"/>
      <c r="Q184" s="307"/>
      <c r="R184" s="307"/>
      <c r="S184" s="307"/>
      <c r="T184" s="307"/>
      <c r="U184" s="307"/>
      <c r="V184" s="307"/>
      <c r="W184" s="307"/>
      <c r="X184" s="307"/>
      <c r="Y184" s="307"/>
    </row>
    <row r="185" spans="1:25">
      <c r="A185" s="316">
        <v>152</v>
      </c>
      <c r="B185" s="316">
        <v>1</v>
      </c>
      <c r="C185" s="317" t="s">
        <v>729</v>
      </c>
      <c r="D185" s="313"/>
      <c r="E185" s="313"/>
      <c r="F185" s="313">
        <v>1</v>
      </c>
      <c r="G185" s="313"/>
      <c r="H185" s="312"/>
      <c r="I185" s="312"/>
      <c r="J185" s="311"/>
      <c r="K185" s="307"/>
      <c r="L185" s="307"/>
      <c r="M185" s="307"/>
      <c r="N185" s="307"/>
      <c r="O185" s="307"/>
      <c r="P185" s="307"/>
      <c r="Q185" s="307"/>
      <c r="R185" s="307"/>
      <c r="S185" s="307"/>
      <c r="T185" s="307"/>
      <c r="U185" s="307"/>
      <c r="V185" s="307"/>
      <c r="W185" s="307"/>
      <c r="X185" s="307"/>
      <c r="Y185" s="307"/>
    </row>
    <row r="186" spans="1:25">
      <c r="A186" s="316">
        <v>153</v>
      </c>
      <c r="B186" s="316">
        <f>B185+1</f>
        <v>2</v>
      </c>
      <c r="C186" s="317" t="s">
        <v>730</v>
      </c>
      <c r="D186" s="313"/>
      <c r="E186" s="313"/>
      <c r="F186" s="313">
        <v>1</v>
      </c>
      <c r="G186" s="313">
        <v>1</v>
      </c>
      <c r="H186" s="312"/>
      <c r="I186" s="312"/>
      <c r="J186" s="311"/>
      <c r="K186" s="307"/>
      <c r="L186" s="307"/>
      <c r="M186" s="307"/>
      <c r="N186" s="307"/>
      <c r="O186" s="307"/>
      <c r="P186" s="307"/>
      <c r="Q186" s="307"/>
      <c r="R186" s="307"/>
      <c r="S186" s="307"/>
      <c r="T186" s="307"/>
      <c r="U186" s="307"/>
      <c r="V186" s="307"/>
      <c r="W186" s="307"/>
      <c r="X186" s="307"/>
      <c r="Y186" s="307"/>
    </row>
    <row r="187" spans="1:25">
      <c r="A187" s="316">
        <v>154</v>
      </c>
      <c r="B187" s="316">
        <f>B186+1</f>
        <v>3</v>
      </c>
      <c r="C187" s="317" t="s">
        <v>731</v>
      </c>
      <c r="D187" s="313"/>
      <c r="E187" s="313"/>
      <c r="F187" s="313">
        <v>1</v>
      </c>
      <c r="G187" s="313"/>
      <c r="H187" s="312"/>
      <c r="I187" s="312"/>
      <c r="J187" s="311"/>
      <c r="K187" s="307"/>
      <c r="L187" s="307"/>
      <c r="M187" s="307"/>
      <c r="N187" s="307"/>
      <c r="O187" s="307"/>
      <c r="P187" s="307"/>
      <c r="Q187" s="307"/>
      <c r="R187" s="307"/>
      <c r="S187" s="307"/>
      <c r="T187" s="307"/>
      <c r="U187" s="307"/>
      <c r="V187" s="307"/>
      <c r="W187" s="307"/>
      <c r="X187" s="307"/>
      <c r="Y187" s="307"/>
    </row>
    <row r="188" spans="1:25" ht="14.25">
      <c r="A188" s="316">
        <v>155</v>
      </c>
      <c r="B188" s="316">
        <f>B187+1</f>
        <v>4</v>
      </c>
      <c r="C188" s="317" t="s">
        <v>732</v>
      </c>
      <c r="D188" s="313"/>
      <c r="E188" s="314">
        <v>1</v>
      </c>
      <c r="F188" s="314"/>
      <c r="G188" s="313"/>
      <c r="H188" s="312"/>
      <c r="I188" s="312"/>
      <c r="J188" s="311"/>
      <c r="K188" s="307"/>
      <c r="L188" s="307"/>
      <c r="M188" s="307"/>
      <c r="N188" s="307"/>
      <c r="O188" s="307"/>
      <c r="P188" s="307"/>
      <c r="Q188" s="307"/>
      <c r="R188" s="307"/>
      <c r="S188" s="307"/>
      <c r="T188" s="307"/>
      <c r="U188" s="307"/>
      <c r="V188" s="307"/>
      <c r="W188" s="307"/>
      <c r="X188" s="307"/>
      <c r="Y188" s="307"/>
    </row>
    <row r="189" spans="1:25" ht="14.25">
      <c r="A189" s="310"/>
      <c r="B189" s="309"/>
      <c r="C189" s="299" t="s">
        <v>571</v>
      </c>
      <c r="D189" s="308">
        <f t="shared" ref="D189:I189" si="16">SUM(D185:D188)</f>
        <v>0</v>
      </c>
      <c r="E189" s="308">
        <f t="shared" si="16"/>
        <v>1</v>
      </c>
      <c r="F189" s="308">
        <f t="shared" si="16"/>
        <v>3</v>
      </c>
      <c r="G189" s="308">
        <f t="shared" si="16"/>
        <v>1</v>
      </c>
      <c r="H189" s="302">
        <f t="shared" si="16"/>
        <v>0</v>
      </c>
      <c r="I189" s="302">
        <f t="shared" si="16"/>
        <v>0</v>
      </c>
      <c r="J189" s="308"/>
      <c r="K189" s="299"/>
      <c r="L189" s="299"/>
      <c r="M189" s="299"/>
      <c r="N189" s="299"/>
      <c r="O189" s="299"/>
      <c r="P189" s="299"/>
      <c r="Q189" s="299"/>
      <c r="R189" s="299"/>
      <c r="S189" s="299"/>
      <c r="T189" s="299"/>
      <c r="U189" s="299"/>
      <c r="V189" s="299"/>
      <c r="W189" s="299"/>
      <c r="X189" s="299"/>
      <c r="Y189" s="307"/>
    </row>
    <row r="190" spans="1:25">
      <c r="A190" s="320">
        <v>16</v>
      </c>
      <c r="B190" s="318"/>
      <c r="C190" s="319" t="s">
        <v>733</v>
      </c>
      <c r="D190" s="313"/>
      <c r="E190" s="313"/>
      <c r="F190" s="313"/>
      <c r="G190" s="313"/>
      <c r="H190" s="312"/>
      <c r="I190" s="312"/>
      <c r="J190" s="311"/>
      <c r="K190" s="307"/>
      <c r="L190" s="307"/>
      <c r="M190" s="307"/>
      <c r="N190" s="307"/>
      <c r="O190" s="307"/>
      <c r="P190" s="307"/>
      <c r="Q190" s="307"/>
      <c r="R190" s="307"/>
      <c r="S190" s="307"/>
      <c r="T190" s="307"/>
      <c r="U190" s="307"/>
      <c r="V190" s="307"/>
      <c r="W190" s="307"/>
      <c r="X190" s="307"/>
      <c r="Y190" s="307"/>
    </row>
    <row r="191" spans="1:25">
      <c r="A191" s="316">
        <v>156</v>
      </c>
      <c r="B191" s="318">
        <v>1</v>
      </c>
      <c r="C191" s="317" t="s">
        <v>734</v>
      </c>
      <c r="D191" s="313"/>
      <c r="E191" s="313"/>
      <c r="F191" s="313">
        <v>1</v>
      </c>
      <c r="G191" s="313"/>
      <c r="H191" s="312"/>
      <c r="I191" s="312"/>
      <c r="J191" s="311"/>
      <c r="K191" s="307"/>
      <c r="L191" s="307"/>
      <c r="M191" s="307"/>
      <c r="N191" s="307"/>
      <c r="O191" s="307"/>
      <c r="P191" s="307"/>
      <c r="Q191" s="307"/>
      <c r="R191" s="307"/>
      <c r="S191" s="307"/>
      <c r="T191" s="307"/>
      <c r="U191" s="307"/>
      <c r="V191" s="307"/>
      <c r="W191" s="307"/>
      <c r="X191" s="307"/>
      <c r="Y191" s="307"/>
    </row>
    <row r="192" spans="1:25">
      <c r="A192" s="316">
        <v>157</v>
      </c>
      <c r="B192" s="318">
        <f t="shared" ref="B192:B204" si="17">B191+1</f>
        <v>2</v>
      </c>
      <c r="C192" s="317" t="s">
        <v>735</v>
      </c>
      <c r="D192" s="313"/>
      <c r="E192" s="313"/>
      <c r="F192" s="313">
        <v>1</v>
      </c>
      <c r="G192" s="313"/>
      <c r="H192" s="312"/>
      <c r="I192" s="312"/>
      <c r="J192" s="311"/>
      <c r="K192" s="307"/>
      <c r="L192" s="307"/>
      <c r="M192" s="307"/>
      <c r="N192" s="307"/>
      <c r="O192" s="307"/>
      <c r="P192" s="307"/>
      <c r="Q192" s="307"/>
      <c r="R192" s="307"/>
      <c r="S192" s="307"/>
      <c r="T192" s="307"/>
      <c r="U192" s="307"/>
      <c r="V192" s="307"/>
      <c r="W192" s="307"/>
      <c r="X192" s="307"/>
      <c r="Y192" s="299"/>
    </row>
    <row r="193" spans="1:25">
      <c r="A193" s="316">
        <v>158</v>
      </c>
      <c r="B193" s="318">
        <f t="shared" si="17"/>
        <v>3</v>
      </c>
      <c r="C193" s="317" t="s">
        <v>736</v>
      </c>
      <c r="D193" s="313"/>
      <c r="E193" s="313"/>
      <c r="F193" s="313">
        <v>1</v>
      </c>
      <c r="G193" s="313"/>
      <c r="H193" s="312"/>
      <c r="I193" s="312"/>
      <c r="J193" s="311"/>
      <c r="K193" s="307"/>
      <c r="L193" s="307"/>
      <c r="M193" s="307"/>
      <c r="N193" s="307"/>
      <c r="O193" s="307"/>
      <c r="P193" s="307"/>
      <c r="Q193" s="307"/>
      <c r="R193" s="307"/>
      <c r="S193" s="307"/>
      <c r="T193" s="307"/>
      <c r="U193" s="307"/>
      <c r="V193" s="307"/>
      <c r="W193" s="307"/>
      <c r="X193" s="307"/>
      <c r="Y193" s="307"/>
    </row>
    <row r="194" spans="1:25">
      <c r="A194" s="316">
        <v>159</v>
      </c>
      <c r="B194" s="318">
        <f t="shared" si="17"/>
        <v>4</v>
      </c>
      <c r="C194" s="317" t="s">
        <v>737</v>
      </c>
      <c r="D194" s="313"/>
      <c r="E194" s="313"/>
      <c r="F194" s="313">
        <v>1</v>
      </c>
      <c r="G194" s="313">
        <v>1</v>
      </c>
      <c r="H194" s="312"/>
      <c r="I194" s="312"/>
      <c r="J194" s="311"/>
      <c r="K194" s="307"/>
      <c r="L194" s="307"/>
      <c r="M194" s="307"/>
      <c r="N194" s="307"/>
      <c r="O194" s="307"/>
      <c r="P194" s="307"/>
      <c r="Q194" s="307"/>
      <c r="R194" s="307"/>
      <c r="S194" s="307"/>
      <c r="T194" s="307"/>
      <c r="U194" s="307"/>
      <c r="V194" s="307"/>
      <c r="W194" s="307"/>
      <c r="X194" s="307"/>
      <c r="Y194" s="307"/>
    </row>
    <row r="195" spans="1:25">
      <c r="A195" s="316">
        <v>160</v>
      </c>
      <c r="B195" s="318">
        <f t="shared" si="17"/>
        <v>5</v>
      </c>
      <c r="C195" s="317" t="s">
        <v>738</v>
      </c>
      <c r="D195" s="313"/>
      <c r="E195" s="313"/>
      <c r="F195" s="313">
        <v>1</v>
      </c>
      <c r="G195" s="313">
        <v>1</v>
      </c>
      <c r="H195" s="312"/>
      <c r="I195" s="312"/>
      <c r="J195" s="311"/>
      <c r="K195" s="307"/>
      <c r="L195" s="307"/>
      <c r="M195" s="307"/>
      <c r="N195" s="307"/>
      <c r="O195" s="307"/>
      <c r="P195" s="307"/>
      <c r="Q195" s="307"/>
      <c r="R195" s="307"/>
      <c r="S195" s="307"/>
      <c r="T195" s="307"/>
      <c r="U195" s="307"/>
      <c r="V195" s="307"/>
      <c r="W195" s="307"/>
      <c r="X195" s="307"/>
      <c r="Y195" s="307"/>
    </row>
    <row r="196" spans="1:25">
      <c r="A196" s="316">
        <v>161</v>
      </c>
      <c r="B196" s="318">
        <f t="shared" si="17"/>
        <v>6</v>
      </c>
      <c r="C196" s="317" t="s">
        <v>739</v>
      </c>
      <c r="D196" s="313"/>
      <c r="E196" s="313"/>
      <c r="F196" s="313">
        <v>1</v>
      </c>
      <c r="G196" s="313"/>
      <c r="H196" s="312"/>
      <c r="I196" s="312"/>
      <c r="J196" s="311"/>
      <c r="K196" s="307"/>
      <c r="L196" s="307"/>
      <c r="M196" s="307"/>
      <c r="N196" s="307"/>
      <c r="O196" s="307"/>
      <c r="P196" s="307"/>
      <c r="Q196" s="307"/>
      <c r="R196" s="307"/>
      <c r="S196" s="307"/>
      <c r="T196" s="307"/>
      <c r="U196" s="307"/>
      <c r="V196" s="307"/>
      <c r="W196" s="307"/>
      <c r="X196" s="307"/>
      <c r="Y196" s="307"/>
    </row>
    <row r="197" spans="1:25">
      <c r="A197" s="316">
        <v>162</v>
      </c>
      <c r="B197" s="318">
        <f t="shared" si="17"/>
        <v>7</v>
      </c>
      <c r="C197" s="317" t="s">
        <v>740</v>
      </c>
      <c r="D197" s="313"/>
      <c r="E197" s="313"/>
      <c r="F197" s="313">
        <v>1</v>
      </c>
      <c r="G197" s="313"/>
      <c r="H197" s="312"/>
      <c r="I197" s="312"/>
      <c r="J197" s="311"/>
      <c r="K197" s="307"/>
      <c r="L197" s="307"/>
      <c r="M197" s="307"/>
      <c r="N197" s="307"/>
      <c r="O197" s="307"/>
      <c r="P197" s="307"/>
      <c r="Q197" s="307"/>
      <c r="R197" s="307"/>
      <c r="S197" s="307"/>
      <c r="T197" s="307"/>
      <c r="U197" s="307"/>
      <c r="V197" s="307"/>
      <c r="W197" s="307"/>
      <c r="X197" s="307"/>
      <c r="Y197" s="307"/>
    </row>
    <row r="198" spans="1:25">
      <c r="A198" s="316">
        <v>163</v>
      </c>
      <c r="B198" s="318">
        <f t="shared" si="17"/>
        <v>8</v>
      </c>
      <c r="C198" s="317" t="s">
        <v>741</v>
      </c>
      <c r="D198" s="313"/>
      <c r="E198" s="313"/>
      <c r="F198" s="313">
        <v>1</v>
      </c>
      <c r="G198" s="313">
        <v>1</v>
      </c>
      <c r="H198" s="312"/>
      <c r="I198" s="312"/>
      <c r="J198" s="311"/>
      <c r="K198" s="307"/>
      <c r="L198" s="307"/>
      <c r="M198" s="307"/>
      <c r="N198" s="307"/>
      <c r="O198" s="307"/>
      <c r="P198" s="307"/>
      <c r="Q198" s="307"/>
      <c r="R198" s="307"/>
      <c r="S198" s="307"/>
      <c r="T198" s="307"/>
      <c r="U198" s="307"/>
      <c r="V198" s="307"/>
      <c r="W198" s="307"/>
      <c r="X198" s="307"/>
      <c r="Y198" s="307"/>
    </row>
    <row r="199" spans="1:25">
      <c r="A199" s="316">
        <v>164</v>
      </c>
      <c r="B199" s="318">
        <f t="shared" si="17"/>
        <v>9</v>
      </c>
      <c r="C199" s="317" t="s">
        <v>742</v>
      </c>
      <c r="D199" s="313"/>
      <c r="E199" s="313"/>
      <c r="F199" s="313">
        <v>1</v>
      </c>
      <c r="G199" s="313">
        <v>1</v>
      </c>
      <c r="H199" s="312">
        <v>1</v>
      </c>
      <c r="I199" s="312"/>
      <c r="J199" s="311"/>
      <c r="K199" s="307"/>
      <c r="L199" s="307"/>
      <c r="M199" s="307"/>
      <c r="N199" s="307"/>
      <c r="O199" s="307"/>
      <c r="P199" s="307"/>
      <c r="Q199" s="307"/>
      <c r="R199" s="307"/>
      <c r="S199" s="307"/>
      <c r="T199" s="307"/>
      <c r="U199" s="307"/>
      <c r="V199" s="307"/>
      <c r="W199" s="307"/>
      <c r="X199" s="307"/>
      <c r="Y199" s="307"/>
    </row>
    <row r="200" spans="1:25">
      <c r="A200" s="316">
        <v>165</v>
      </c>
      <c r="B200" s="318">
        <f t="shared" si="17"/>
        <v>10</v>
      </c>
      <c r="C200" s="317" t="s">
        <v>743</v>
      </c>
      <c r="D200" s="313"/>
      <c r="E200" s="313"/>
      <c r="F200" s="313">
        <v>1</v>
      </c>
      <c r="G200" s="313">
        <v>1</v>
      </c>
      <c r="H200" s="312">
        <v>1</v>
      </c>
      <c r="I200" s="312"/>
      <c r="J200" s="311"/>
      <c r="K200" s="307"/>
      <c r="L200" s="307"/>
      <c r="M200" s="307"/>
      <c r="N200" s="307"/>
      <c r="O200" s="307"/>
      <c r="P200" s="307"/>
      <c r="Q200" s="307"/>
      <c r="R200" s="307"/>
      <c r="S200" s="307"/>
      <c r="T200" s="307"/>
      <c r="U200" s="307"/>
      <c r="V200" s="307"/>
      <c r="W200" s="307"/>
      <c r="X200" s="307"/>
      <c r="Y200" s="307"/>
    </row>
    <row r="201" spans="1:25">
      <c r="A201" s="316">
        <v>166</v>
      </c>
      <c r="B201" s="318">
        <f t="shared" si="17"/>
        <v>11</v>
      </c>
      <c r="C201" s="317" t="s">
        <v>744</v>
      </c>
      <c r="D201" s="313"/>
      <c r="E201" s="313"/>
      <c r="F201" s="313">
        <v>1</v>
      </c>
      <c r="G201" s="313"/>
      <c r="H201" s="312"/>
      <c r="I201" s="312"/>
      <c r="J201" s="311"/>
      <c r="K201" s="307"/>
      <c r="L201" s="307"/>
      <c r="M201" s="307"/>
      <c r="N201" s="307"/>
      <c r="O201" s="307"/>
      <c r="P201" s="307"/>
      <c r="Q201" s="307"/>
      <c r="R201" s="307"/>
      <c r="S201" s="307"/>
      <c r="T201" s="307"/>
      <c r="U201" s="307"/>
      <c r="V201" s="307"/>
      <c r="W201" s="307"/>
      <c r="X201" s="307"/>
      <c r="Y201" s="307"/>
    </row>
    <row r="202" spans="1:25">
      <c r="A202" s="316">
        <v>167</v>
      </c>
      <c r="B202" s="318">
        <f t="shared" si="17"/>
        <v>12</v>
      </c>
      <c r="C202" s="317" t="s">
        <v>745</v>
      </c>
      <c r="D202" s="313"/>
      <c r="E202" s="313"/>
      <c r="F202" s="313">
        <v>1</v>
      </c>
      <c r="G202" s="313"/>
      <c r="H202" s="312"/>
      <c r="I202" s="312"/>
      <c r="J202" s="311"/>
      <c r="K202" s="307"/>
      <c r="L202" s="307"/>
      <c r="M202" s="307"/>
      <c r="N202" s="307"/>
      <c r="O202" s="307"/>
      <c r="P202" s="307"/>
      <c r="Q202" s="307"/>
      <c r="R202" s="307"/>
      <c r="S202" s="307"/>
      <c r="T202" s="307"/>
      <c r="U202" s="307"/>
      <c r="V202" s="307"/>
      <c r="W202" s="307"/>
      <c r="X202" s="307"/>
      <c r="Y202" s="307"/>
    </row>
    <row r="203" spans="1:25">
      <c r="A203" s="316">
        <v>168</v>
      </c>
      <c r="B203" s="318">
        <f t="shared" si="17"/>
        <v>13</v>
      </c>
      <c r="C203" s="317" t="s">
        <v>746</v>
      </c>
      <c r="D203" s="313"/>
      <c r="E203" s="313"/>
      <c r="F203" s="313">
        <v>1</v>
      </c>
      <c r="G203" s="313"/>
      <c r="H203" s="312"/>
      <c r="I203" s="312"/>
      <c r="J203" s="311"/>
      <c r="K203" s="307"/>
      <c r="L203" s="307"/>
      <c r="M203" s="307"/>
      <c r="N203" s="307"/>
      <c r="O203" s="307"/>
      <c r="P203" s="307"/>
      <c r="Q203" s="307"/>
      <c r="R203" s="307"/>
      <c r="S203" s="307"/>
      <c r="T203" s="307"/>
      <c r="U203" s="307"/>
      <c r="V203" s="307"/>
      <c r="W203" s="307"/>
      <c r="X203" s="307"/>
      <c r="Y203" s="307"/>
    </row>
    <row r="204" spans="1:25">
      <c r="A204" s="316">
        <v>169</v>
      </c>
      <c r="B204" s="318">
        <f t="shared" si="17"/>
        <v>14</v>
      </c>
      <c r="C204" s="317" t="s">
        <v>747</v>
      </c>
      <c r="D204" s="313"/>
      <c r="E204" s="313"/>
      <c r="F204" s="313">
        <v>1</v>
      </c>
      <c r="G204" s="313">
        <v>1</v>
      </c>
      <c r="H204" s="312">
        <v>1</v>
      </c>
      <c r="I204" s="312"/>
      <c r="J204" s="311"/>
      <c r="K204" s="307"/>
      <c r="L204" s="307"/>
      <c r="M204" s="307"/>
      <c r="N204" s="307"/>
      <c r="O204" s="307"/>
      <c r="P204" s="307"/>
      <c r="Q204" s="307"/>
      <c r="R204" s="307"/>
      <c r="S204" s="307"/>
      <c r="T204" s="307"/>
      <c r="U204" s="307"/>
      <c r="V204" s="307"/>
      <c r="W204" s="307"/>
      <c r="X204" s="307"/>
      <c r="Y204" s="307"/>
    </row>
    <row r="205" spans="1:25" ht="14.25">
      <c r="A205" s="310"/>
      <c r="B205" s="309"/>
      <c r="C205" s="299" t="s">
        <v>571</v>
      </c>
      <c r="D205" s="308">
        <f t="shared" ref="D205:I205" si="18">SUM(D191:D204)</f>
        <v>0</v>
      </c>
      <c r="E205" s="308">
        <f t="shared" si="18"/>
        <v>0</v>
      </c>
      <c r="F205" s="308">
        <f t="shared" si="18"/>
        <v>14</v>
      </c>
      <c r="G205" s="308">
        <f t="shared" si="18"/>
        <v>6</v>
      </c>
      <c r="H205" s="302">
        <f t="shared" si="18"/>
        <v>3</v>
      </c>
      <c r="I205" s="302">
        <f t="shared" si="18"/>
        <v>0</v>
      </c>
      <c r="J205" s="308"/>
      <c r="K205" s="299"/>
      <c r="L205" s="299"/>
      <c r="M205" s="299"/>
      <c r="N205" s="299"/>
      <c r="O205" s="299"/>
      <c r="P205" s="299"/>
      <c r="Q205" s="299"/>
      <c r="R205" s="299"/>
      <c r="S205" s="299"/>
      <c r="T205" s="299"/>
      <c r="U205" s="299"/>
      <c r="V205" s="299"/>
      <c r="W205" s="299"/>
      <c r="X205" s="299"/>
      <c r="Y205" s="307"/>
    </row>
    <row r="206" spans="1:25">
      <c r="A206" s="320">
        <v>17</v>
      </c>
      <c r="B206" s="318"/>
      <c r="C206" s="319" t="s">
        <v>748</v>
      </c>
      <c r="D206" s="313"/>
      <c r="E206" s="313"/>
      <c r="F206" s="313"/>
      <c r="G206" s="313"/>
      <c r="H206" s="312"/>
      <c r="I206" s="312"/>
      <c r="J206" s="311"/>
      <c r="K206" s="307"/>
      <c r="L206" s="307"/>
      <c r="M206" s="307"/>
      <c r="N206" s="307"/>
      <c r="O206" s="307"/>
      <c r="P206" s="307"/>
      <c r="Q206" s="307"/>
      <c r="R206" s="307"/>
      <c r="S206" s="307"/>
      <c r="T206" s="307"/>
      <c r="U206" s="307"/>
      <c r="V206" s="307"/>
      <c r="W206" s="307"/>
      <c r="X206" s="307"/>
      <c r="Y206" s="307"/>
    </row>
    <row r="207" spans="1:25">
      <c r="A207" s="316">
        <v>170</v>
      </c>
      <c r="B207" s="318">
        <f>B206+1</f>
        <v>1</v>
      </c>
      <c r="C207" s="317" t="s">
        <v>749</v>
      </c>
      <c r="D207" s="313"/>
      <c r="E207" s="313"/>
      <c r="F207" s="313"/>
      <c r="G207" s="313">
        <v>1</v>
      </c>
      <c r="H207" s="312"/>
      <c r="I207" s="312"/>
      <c r="J207" s="311"/>
      <c r="K207" s="307"/>
      <c r="L207" s="307"/>
      <c r="M207" s="307"/>
      <c r="N207" s="307"/>
      <c r="O207" s="307"/>
      <c r="P207" s="307"/>
      <c r="Q207" s="307"/>
      <c r="R207" s="307"/>
      <c r="S207" s="307"/>
      <c r="T207" s="307"/>
      <c r="U207" s="307"/>
      <c r="V207" s="307"/>
      <c r="W207" s="307"/>
      <c r="X207" s="307"/>
      <c r="Y207" s="307"/>
    </row>
    <row r="208" spans="1:25" ht="14.25">
      <c r="A208" s="310"/>
      <c r="B208" s="309"/>
      <c r="C208" s="299" t="s">
        <v>571</v>
      </c>
      <c r="D208" s="308">
        <f t="shared" ref="D208:I208" si="19">SUM(D207)</f>
        <v>0</v>
      </c>
      <c r="E208" s="308">
        <f t="shared" si="19"/>
        <v>0</v>
      </c>
      <c r="F208" s="308">
        <f t="shared" si="19"/>
        <v>0</v>
      </c>
      <c r="G208" s="308">
        <f t="shared" si="19"/>
        <v>1</v>
      </c>
      <c r="H208" s="302">
        <f t="shared" si="19"/>
        <v>0</v>
      </c>
      <c r="I208" s="302">
        <f t="shared" si="19"/>
        <v>0</v>
      </c>
      <c r="J208" s="308"/>
      <c r="K208" s="299"/>
      <c r="L208" s="299"/>
      <c r="M208" s="299"/>
      <c r="N208" s="299"/>
      <c r="O208" s="299"/>
      <c r="P208" s="299"/>
      <c r="Q208" s="299"/>
      <c r="R208" s="299"/>
      <c r="S208" s="299"/>
      <c r="T208" s="299"/>
      <c r="U208" s="299"/>
      <c r="V208" s="299"/>
      <c r="W208" s="299"/>
      <c r="X208" s="299"/>
      <c r="Y208" s="307"/>
    </row>
    <row r="209" spans="1:25">
      <c r="A209" s="320">
        <v>18</v>
      </c>
      <c r="B209" s="318"/>
      <c r="C209" s="319" t="s">
        <v>750</v>
      </c>
      <c r="D209" s="313"/>
      <c r="E209" s="313"/>
      <c r="F209" s="313"/>
      <c r="G209" s="313"/>
      <c r="H209" s="312"/>
      <c r="I209" s="312"/>
      <c r="J209" s="311"/>
      <c r="K209" s="307"/>
      <c r="L209" s="307"/>
      <c r="M209" s="307"/>
      <c r="N209" s="307"/>
      <c r="O209" s="307"/>
      <c r="P209" s="307"/>
      <c r="Q209" s="307"/>
      <c r="R209" s="307"/>
      <c r="S209" s="307"/>
      <c r="T209" s="307"/>
      <c r="U209" s="307"/>
      <c r="V209" s="307"/>
      <c r="W209" s="307"/>
      <c r="X209" s="307"/>
      <c r="Y209" s="307"/>
    </row>
    <row r="210" spans="1:25">
      <c r="A210" s="316">
        <v>171</v>
      </c>
      <c r="B210" s="318">
        <f>B209+1</f>
        <v>1</v>
      </c>
      <c r="C210" s="317" t="s">
        <v>751</v>
      </c>
      <c r="D210" s="313">
        <v>1</v>
      </c>
      <c r="E210" s="313"/>
      <c r="F210" s="313"/>
      <c r="G210" s="313"/>
      <c r="H210" s="312"/>
      <c r="I210" s="312"/>
      <c r="J210" s="311"/>
      <c r="K210" s="307"/>
      <c r="L210" s="307"/>
      <c r="M210" s="307"/>
      <c r="N210" s="307"/>
      <c r="O210" s="307"/>
      <c r="P210" s="307"/>
      <c r="Q210" s="307"/>
      <c r="R210" s="307"/>
      <c r="S210" s="307"/>
      <c r="T210" s="307"/>
      <c r="U210" s="307"/>
      <c r="V210" s="307"/>
      <c r="W210" s="307"/>
      <c r="X210" s="307"/>
      <c r="Y210" s="307"/>
    </row>
    <row r="211" spans="1:25">
      <c r="A211" s="316">
        <v>172</v>
      </c>
      <c r="B211" s="318">
        <v>2</v>
      </c>
      <c r="C211" s="317" t="s">
        <v>752</v>
      </c>
      <c r="D211" s="313"/>
      <c r="E211" s="313"/>
      <c r="F211" s="313"/>
      <c r="G211" s="313"/>
      <c r="H211" s="312">
        <v>1</v>
      </c>
      <c r="I211" s="312"/>
      <c r="J211" s="311"/>
      <c r="K211" s="307"/>
      <c r="L211" s="307"/>
      <c r="M211" s="307"/>
      <c r="N211" s="307"/>
      <c r="O211" s="307"/>
      <c r="P211" s="307"/>
      <c r="Q211" s="307"/>
      <c r="R211" s="307"/>
      <c r="S211" s="307"/>
      <c r="T211" s="307"/>
      <c r="U211" s="307"/>
      <c r="V211" s="307"/>
      <c r="W211" s="307"/>
      <c r="X211" s="307"/>
      <c r="Y211" s="307"/>
    </row>
    <row r="212" spans="1:25" ht="14.25">
      <c r="A212" s="316">
        <v>173</v>
      </c>
      <c r="B212" s="316">
        <f>B211+1</f>
        <v>3</v>
      </c>
      <c r="C212" s="317" t="s">
        <v>753</v>
      </c>
      <c r="D212" s="313">
        <v>1</v>
      </c>
      <c r="E212" s="313"/>
      <c r="F212" s="313"/>
      <c r="G212" s="314"/>
      <c r="H212" s="312"/>
      <c r="I212" s="312"/>
      <c r="J212" s="311"/>
      <c r="K212" s="307"/>
      <c r="L212" s="307"/>
      <c r="M212" s="307"/>
      <c r="N212" s="307"/>
      <c r="O212" s="307"/>
      <c r="P212" s="307"/>
      <c r="Q212" s="307"/>
      <c r="R212" s="307"/>
      <c r="S212" s="307"/>
      <c r="T212" s="307"/>
      <c r="U212" s="307"/>
      <c r="V212" s="307"/>
      <c r="W212" s="307"/>
      <c r="X212" s="307"/>
      <c r="Y212" s="307"/>
    </row>
    <row r="213" spans="1:25" ht="14.25">
      <c r="A213" s="316">
        <v>174</v>
      </c>
      <c r="B213" s="318">
        <f>B212+1</f>
        <v>4</v>
      </c>
      <c r="C213" s="317" t="s">
        <v>754</v>
      </c>
      <c r="D213" s="313">
        <v>1</v>
      </c>
      <c r="E213" s="313"/>
      <c r="F213" s="313"/>
      <c r="G213" s="314"/>
      <c r="H213" s="312"/>
      <c r="I213" s="312"/>
      <c r="J213" s="311"/>
      <c r="K213" s="307"/>
      <c r="L213" s="307"/>
      <c r="M213" s="307"/>
      <c r="N213" s="307"/>
      <c r="O213" s="307"/>
      <c r="P213" s="307"/>
      <c r="Q213" s="307"/>
      <c r="R213" s="307"/>
      <c r="S213" s="307"/>
      <c r="T213" s="307"/>
      <c r="U213" s="307"/>
      <c r="V213" s="307"/>
      <c r="W213" s="307"/>
      <c r="X213" s="307"/>
      <c r="Y213" s="307"/>
    </row>
    <row r="214" spans="1:25" ht="14.25">
      <c r="A214" s="316">
        <v>175</v>
      </c>
      <c r="B214" s="316">
        <f>B213+1</f>
        <v>5</v>
      </c>
      <c r="C214" s="317" t="s">
        <v>755</v>
      </c>
      <c r="D214" s="313"/>
      <c r="E214" s="314"/>
      <c r="F214" s="314">
        <v>1</v>
      </c>
      <c r="G214" s="313">
        <v>1</v>
      </c>
      <c r="H214" s="312"/>
      <c r="I214" s="312"/>
      <c r="J214" s="311"/>
      <c r="K214" s="307"/>
      <c r="L214" s="307"/>
      <c r="M214" s="307"/>
      <c r="N214" s="307"/>
      <c r="O214" s="307"/>
      <c r="P214" s="307"/>
      <c r="Q214" s="307"/>
      <c r="R214" s="307"/>
      <c r="S214" s="307"/>
      <c r="T214" s="307"/>
      <c r="U214" s="307"/>
      <c r="V214" s="307"/>
      <c r="W214" s="307"/>
      <c r="X214" s="307"/>
      <c r="Y214" s="307"/>
    </row>
    <row r="215" spans="1:25" ht="14.25">
      <c r="A215" s="316">
        <v>176</v>
      </c>
      <c r="B215" s="318">
        <v>7</v>
      </c>
      <c r="C215" s="317" t="s">
        <v>756</v>
      </c>
      <c r="D215" s="313">
        <v>1</v>
      </c>
      <c r="E215" s="313"/>
      <c r="F215" s="313"/>
      <c r="G215" s="314"/>
      <c r="H215" s="312"/>
      <c r="I215" s="312"/>
      <c r="J215" s="311"/>
      <c r="K215" s="307"/>
      <c r="L215" s="307"/>
      <c r="M215" s="307"/>
      <c r="N215" s="307"/>
      <c r="O215" s="307"/>
      <c r="P215" s="307"/>
      <c r="Q215" s="307"/>
      <c r="R215" s="307"/>
      <c r="S215" s="307"/>
      <c r="T215" s="307"/>
      <c r="U215" s="307"/>
      <c r="V215" s="307"/>
      <c r="W215" s="307"/>
      <c r="X215" s="307"/>
      <c r="Y215" s="307"/>
    </row>
    <row r="216" spans="1:25" ht="14.25">
      <c r="A216" s="316">
        <v>177</v>
      </c>
      <c r="B216" s="316">
        <f>B215+1</f>
        <v>8</v>
      </c>
      <c r="C216" s="317" t="s">
        <v>757</v>
      </c>
      <c r="D216" s="313">
        <v>1</v>
      </c>
      <c r="E216" s="313"/>
      <c r="F216" s="313"/>
      <c r="G216" s="314"/>
      <c r="H216" s="312"/>
      <c r="I216" s="312"/>
      <c r="J216" s="311"/>
      <c r="K216" s="307"/>
      <c r="L216" s="307"/>
      <c r="M216" s="307"/>
      <c r="N216" s="307"/>
      <c r="O216" s="307"/>
      <c r="P216" s="307"/>
      <c r="Q216" s="307"/>
      <c r="R216" s="307"/>
      <c r="S216" s="307"/>
      <c r="T216" s="307"/>
      <c r="U216" s="307"/>
      <c r="V216" s="307"/>
      <c r="W216" s="307"/>
      <c r="X216" s="307"/>
      <c r="Y216" s="307"/>
    </row>
    <row r="217" spans="1:25" ht="14.25">
      <c r="A217" s="316">
        <v>178</v>
      </c>
      <c r="B217" s="318">
        <f>B216+1</f>
        <v>9</v>
      </c>
      <c r="C217" s="317" t="s">
        <v>758</v>
      </c>
      <c r="D217" s="313">
        <v>1</v>
      </c>
      <c r="E217" s="313"/>
      <c r="F217" s="313"/>
      <c r="G217" s="314"/>
      <c r="H217" s="312"/>
      <c r="I217" s="312"/>
      <c r="J217" s="311"/>
      <c r="K217" s="307"/>
      <c r="L217" s="307"/>
      <c r="M217" s="307"/>
      <c r="N217" s="307"/>
      <c r="O217" s="307"/>
      <c r="P217" s="307"/>
      <c r="Q217" s="307"/>
      <c r="R217" s="307"/>
      <c r="S217" s="307"/>
      <c r="T217" s="307"/>
      <c r="U217" s="307"/>
      <c r="V217" s="307"/>
      <c r="W217" s="307"/>
      <c r="X217" s="307"/>
      <c r="Y217" s="307"/>
    </row>
    <row r="218" spans="1:25" ht="14.25">
      <c r="A218" s="316">
        <v>179</v>
      </c>
      <c r="B218" s="318">
        <v>10</v>
      </c>
      <c r="C218" s="317" t="s">
        <v>759</v>
      </c>
      <c r="D218" s="313">
        <v>1</v>
      </c>
      <c r="E218" s="313"/>
      <c r="F218" s="313"/>
      <c r="G218" s="314"/>
      <c r="H218" s="312"/>
      <c r="I218" s="312"/>
      <c r="J218" s="311"/>
      <c r="K218" s="307"/>
      <c r="L218" s="307"/>
      <c r="M218" s="307"/>
      <c r="N218" s="307"/>
      <c r="O218" s="307"/>
      <c r="P218" s="307"/>
      <c r="Q218" s="307"/>
      <c r="R218" s="307"/>
      <c r="S218" s="307"/>
      <c r="T218" s="307"/>
      <c r="U218" s="307"/>
      <c r="V218" s="307"/>
      <c r="W218" s="307"/>
      <c r="X218" s="307"/>
      <c r="Y218" s="307"/>
    </row>
    <row r="219" spans="1:25" ht="14.25">
      <c r="A219" s="316">
        <v>180</v>
      </c>
      <c r="B219" s="316">
        <f>B218+1</f>
        <v>11</v>
      </c>
      <c r="C219" s="317" t="s">
        <v>760</v>
      </c>
      <c r="D219" s="314">
        <v>1</v>
      </c>
      <c r="E219" s="313"/>
      <c r="F219" s="313"/>
      <c r="G219" s="314"/>
      <c r="H219" s="312"/>
      <c r="I219" s="312"/>
      <c r="J219" s="311"/>
      <c r="K219" s="307"/>
      <c r="L219" s="307"/>
      <c r="M219" s="307"/>
      <c r="N219" s="307"/>
      <c r="O219" s="307"/>
      <c r="P219" s="307"/>
      <c r="Q219" s="307"/>
      <c r="R219" s="307"/>
      <c r="S219" s="307"/>
      <c r="T219" s="307"/>
      <c r="U219" s="307"/>
      <c r="V219" s="307"/>
      <c r="W219" s="307"/>
      <c r="X219" s="307"/>
      <c r="Y219" s="299"/>
    </row>
    <row r="220" spans="1:25" ht="14.25">
      <c r="A220" s="316">
        <v>181</v>
      </c>
      <c r="B220" s="316">
        <v>12</v>
      </c>
      <c r="C220" s="317" t="s">
        <v>761</v>
      </c>
      <c r="D220" s="313">
        <v>1</v>
      </c>
      <c r="E220" s="313"/>
      <c r="F220" s="313"/>
      <c r="G220" s="314"/>
      <c r="H220" s="312">
        <v>1</v>
      </c>
      <c r="I220" s="312"/>
      <c r="J220" s="311"/>
      <c r="K220" s="307"/>
      <c r="L220" s="307"/>
      <c r="M220" s="307"/>
      <c r="N220" s="307"/>
      <c r="O220" s="307"/>
      <c r="P220" s="307"/>
      <c r="Q220" s="307"/>
      <c r="R220" s="307"/>
      <c r="S220" s="307"/>
      <c r="T220" s="307"/>
      <c r="U220" s="307"/>
      <c r="V220" s="307"/>
      <c r="W220" s="307"/>
      <c r="X220" s="307"/>
      <c r="Y220" s="307"/>
    </row>
    <row r="221" spans="1:25" ht="14.25">
      <c r="A221" s="316">
        <v>182</v>
      </c>
      <c r="B221" s="316">
        <v>13</v>
      </c>
      <c r="C221" s="317" t="s">
        <v>762</v>
      </c>
      <c r="D221" s="313">
        <v>1</v>
      </c>
      <c r="E221" s="313"/>
      <c r="F221" s="313"/>
      <c r="G221" s="314"/>
      <c r="H221" s="312"/>
      <c r="I221" s="312"/>
      <c r="J221" s="311"/>
      <c r="K221" s="307"/>
      <c r="L221" s="307"/>
      <c r="M221" s="307"/>
      <c r="N221" s="307"/>
      <c r="O221" s="307"/>
      <c r="P221" s="307"/>
      <c r="Q221" s="307"/>
      <c r="R221" s="307"/>
      <c r="S221" s="307"/>
      <c r="T221" s="307"/>
      <c r="U221" s="307"/>
      <c r="V221" s="307"/>
      <c r="W221" s="307"/>
      <c r="X221" s="307"/>
      <c r="Y221" s="307"/>
    </row>
    <row r="222" spans="1:25" ht="14.25">
      <c r="A222" s="316">
        <v>183</v>
      </c>
      <c r="B222" s="318" t="e">
        <f>#REF!+1</f>
        <v>#REF!</v>
      </c>
      <c r="C222" s="317" t="s">
        <v>763</v>
      </c>
      <c r="D222" s="313">
        <v>1</v>
      </c>
      <c r="E222" s="313"/>
      <c r="F222" s="313"/>
      <c r="G222" s="314"/>
      <c r="H222" s="312"/>
      <c r="I222" s="312"/>
      <c r="J222" s="311"/>
      <c r="K222" s="307"/>
      <c r="L222" s="307"/>
      <c r="M222" s="307"/>
      <c r="N222" s="307"/>
      <c r="O222" s="307"/>
      <c r="P222" s="307"/>
      <c r="Q222" s="307"/>
      <c r="R222" s="307"/>
      <c r="S222" s="307"/>
      <c r="T222" s="307"/>
      <c r="U222" s="307"/>
      <c r="V222" s="307"/>
      <c r="W222" s="307"/>
      <c r="X222" s="307"/>
      <c r="Y222" s="307"/>
    </row>
    <row r="223" spans="1:25">
      <c r="A223" s="316">
        <v>184</v>
      </c>
      <c r="B223" s="316" t="e">
        <f>B222+1</f>
        <v>#REF!</v>
      </c>
      <c r="C223" s="317" t="s">
        <v>764</v>
      </c>
      <c r="D223" s="313">
        <v>1</v>
      </c>
      <c r="E223" s="313"/>
      <c r="F223" s="313"/>
      <c r="G223" s="313"/>
      <c r="H223" s="312"/>
      <c r="I223" s="312"/>
      <c r="J223" s="311"/>
      <c r="K223" s="307"/>
      <c r="L223" s="307"/>
      <c r="M223" s="307"/>
      <c r="N223" s="307"/>
      <c r="O223" s="307"/>
      <c r="P223" s="307"/>
      <c r="Q223" s="307"/>
      <c r="R223" s="307"/>
      <c r="S223" s="307"/>
      <c r="T223" s="307"/>
      <c r="U223" s="307"/>
      <c r="V223" s="307"/>
      <c r="W223" s="307"/>
      <c r="X223" s="307"/>
      <c r="Y223" s="307"/>
    </row>
    <row r="224" spans="1:25">
      <c r="A224" s="316">
        <v>185</v>
      </c>
      <c r="B224" s="318" t="e">
        <f>B223+1</f>
        <v>#REF!</v>
      </c>
      <c r="C224" s="317" t="s">
        <v>765</v>
      </c>
      <c r="D224" s="313">
        <v>1</v>
      </c>
      <c r="E224" s="313"/>
      <c r="F224" s="313"/>
      <c r="G224" s="313"/>
      <c r="H224" s="312"/>
      <c r="I224" s="312"/>
      <c r="J224" s="311"/>
      <c r="K224" s="307"/>
      <c r="L224" s="307"/>
      <c r="M224" s="307"/>
      <c r="N224" s="307"/>
      <c r="O224" s="307"/>
      <c r="P224" s="307"/>
      <c r="Q224" s="307"/>
      <c r="R224" s="307"/>
      <c r="S224" s="307"/>
      <c r="T224" s="307"/>
      <c r="U224" s="307"/>
      <c r="V224" s="307"/>
      <c r="W224" s="307"/>
      <c r="X224" s="307"/>
      <c r="Y224" s="307"/>
    </row>
    <row r="225" spans="1:25">
      <c r="A225" s="316">
        <v>186</v>
      </c>
      <c r="B225" s="316">
        <v>19</v>
      </c>
      <c r="C225" s="317" t="s">
        <v>766</v>
      </c>
      <c r="D225" s="313">
        <v>1</v>
      </c>
      <c r="E225" s="313"/>
      <c r="F225" s="313"/>
      <c r="G225" s="313"/>
      <c r="H225" s="312"/>
      <c r="I225" s="312"/>
      <c r="J225" s="311"/>
      <c r="K225" s="307"/>
      <c r="L225" s="307"/>
      <c r="M225" s="307"/>
      <c r="N225" s="307"/>
      <c r="O225" s="307"/>
      <c r="P225" s="307"/>
      <c r="Q225" s="307"/>
      <c r="R225" s="307"/>
      <c r="S225" s="307"/>
      <c r="T225" s="307"/>
      <c r="U225" s="307"/>
      <c r="V225" s="307"/>
      <c r="W225" s="307"/>
      <c r="X225" s="307"/>
      <c r="Y225" s="307"/>
    </row>
    <row r="226" spans="1:25">
      <c r="A226" s="316">
        <v>187</v>
      </c>
      <c r="B226" s="318">
        <f>B225+1</f>
        <v>20</v>
      </c>
      <c r="C226" s="317" t="s">
        <v>767</v>
      </c>
      <c r="D226" s="313">
        <v>1</v>
      </c>
      <c r="E226" s="313"/>
      <c r="F226" s="313"/>
      <c r="G226" s="313"/>
      <c r="H226" s="312"/>
      <c r="I226" s="312"/>
      <c r="J226" s="311"/>
      <c r="K226" s="307"/>
      <c r="L226" s="307"/>
      <c r="M226" s="307"/>
      <c r="N226" s="307"/>
      <c r="O226" s="307"/>
      <c r="P226" s="307"/>
      <c r="Q226" s="307"/>
      <c r="R226" s="307"/>
      <c r="S226" s="307"/>
      <c r="T226" s="307"/>
      <c r="U226" s="307"/>
      <c r="V226" s="307"/>
      <c r="W226" s="307"/>
      <c r="X226" s="307"/>
      <c r="Y226" s="307"/>
    </row>
    <row r="227" spans="1:25">
      <c r="A227" s="316">
        <v>188</v>
      </c>
      <c r="B227" s="316">
        <f>B226+1</f>
        <v>21</v>
      </c>
      <c r="C227" s="317" t="s">
        <v>768</v>
      </c>
      <c r="D227" s="313">
        <v>1</v>
      </c>
      <c r="E227" s="313"/>
      <c r="F227" s="313"/>
      <c r="G227" s="313"/>
      <c r="H227" s="312"/>
      <c r="I227" s="312"/>
      <c r="J227" s="311"/>
      <c r="K227" s="307"/>
      <c r="L227" s="307"/>
      <c r="M227" s="307"/>
      <c r="N227" s="307"/>
      <c r="O227" s="307"/>
      <c r="P227" s="307"/>
      <c r="Q227" s="307"/>
      <c r="R227" s="307"/>
      <c r="S227" s="307"/>
      <c r="T227" s="307"/>
      <c r="U227" s="307"/>
      <c r="V227" s="307"/>
      <c r="W227" s="307"/>
      <c r="X227" s="307"/>
      <c r="Y227" s="307"/>
    </row>
    <row r="228" spans="1:25" ht="14.25">
      <c r="A228" s="310"/>
      <c r="B228" s="309"/>
      <c r="C228" s="299" t="s">
        <v>571</v>
      </c>
      <c r="D228" s="308">
        <f t="shared" ref="D228:I228" si="20">SUM(D210:D227)</f>
        <v>16</v>
      </c>
      <c r="E228" s="308">
        <f t="shared" si="20"/>
        <v>0</v>
      </c>
      <c r="F228" s="308">
        <f t="shared" si="20"/>
        <v>1</v>
      </c>
      <c r="G228" s="308">
        <f t="shared" si="20"/>
        <v>1</v>
      </c>
      <c r="H228" s="302">
        <f t="shared" si="20"/>
        <v>2</v>
      </c>
      <c r="I228" s="302">
        <f t="shared" si="20"/>
        <v>0</v>
      </c>
      <c r="J228" s="308"/>
      <c r="K228" s="299"/>
      <c r="L228" s="299"/>
      <c r="M228" s="299"/>
      <c r="N228" s="299"/>
      <c r="O228" s="299"/>
      <c r="P228" s="299"/>
      <c r="Q228" s="299"/>
      <c r="R228" s="299"/>
      <c r="S228" s="299"/>
      <c r="T228" s="299"/>
      <c r="U228" s="299"/>
      <c r="V228" s="299"/>
      <c r="W228" s="299"/>
      <c r="X228" s="299"/>
      <c r="Y228" s="307"/>
    </row>
    <row r="229" spans="1:25">
      <c r="A229" s="320">
        <v>19</v>
      </c>
      <c r="B229" s="318"/>
      <c r="C229" s="319" t="s">
        <v>769</v>
      </c>
      <c r="D229" s="313"/>
      <c r="E229" s="313"/>
      <c r="F229" s="313"/>
      <c r="G229" s="313"/>
      <c r="H229" s="312"/>
      <c r="I229" s="312"/>
      <c r="J229" s="311"/>
      <c r="K229" s="307"/>
      <c r="L229" s="307"/>
      <c r="M229" s="307"/>
      <c r="N229" s="307"/>
      <c r="O229" s="307"/>
      <c r="P229" s="307"/>
      <c r="Q229" s="307"/>
      <c r="R229" s="307"/>
      <c r="S229" s="307"/>
      <c r="T229" s="307"/>
      <c r="U229" s="307"/>
      <c r="V229" s="307"/>
      <c r="W229" s="307"/>
      <c r="X229" s="307"/>
      <c r="Y229" s="307"/>
    </row>
    <row r="230" spans="1:25" ht="14.25">
      <c r="A230" s="316">
        <v>189</v>
      </c>
      <c r="B230" s="318">
        <v>1</v>
      </c>
      <c r="C230" s="317" t="s">
        <v>770</v>
      </c>
      <c r="D230" s="313"/>
      <c r="E230" s="313"/>
      <c r="F230" s="313">
        <v>1</v>
      </c>
      <c r="G230" s="314"/>
      <c r="H230" s="312"/>
      <c r="I230" s="312"/>
      <c r="J230" s="311"/>
      <c r="K230" s="307"/>
      <c r="L230" s="307"/>
      <c r="M230" s="307"/>
      <c r="N230" s="307"/>
      <c r="O230" s="307"/>
      <c r="P230" s="307"/>
      <c r="Q230" s="307"/>
      <c r="R230" s="307"/>
      <c r="S230" s="307"/>
      <c r="T230" s="307"/>
      <c r="U230" s="307"/>
      <c r="V230" s="307"/>
      <c r="W230" s="307"/>
      <c r="X230" s="307"/>
      <c r="Y230" s="299"/>
    </row>
    <row r="231" spans="1:25" ht="14.25">
      <c r="A231" s="316">
        <v>190</v>
      </c>
      <c r="B231" s="318">
        <f>B230+1</f>
        <v>2</v>
      </c>
      <c r="C231" s="317" t="s">
        <v>771</v>
      </c>
      <c r="D231" s="313"/>
      <c r="E231" s="313"/>
      <c r="F231" s="313">
        <v>1</v>
      </c>
      <c r="G231" s="314"/>
      <c r="H231" s="312"/>
      <c r="I231" s="312"/>
      <c r="J231" s="311"/>
      <c r="K231" s="307"/>
      <c r="L231" s="307"/>
      <c r="M231" s="307"/>
      <c r="N231" s="307"/>
      <c r="O231" s="307"/>
      <c r="P231" s="307"/>
      <c r="Q231" s="307"/>
      <c r="R231" s="307"/>
      <c r="S231" s="307"/>
      <c r="T231" s="307"/>
      <c r="U231" s="307"/>
      <c r="V231" s="307"/>
      <c r="W231" s="307"/>
      <c r="X231" s="307"/>
      <c r="Y231" s="307"/>
    </row>
    <row r="232" spans="1:25" ht="14.25">
      <c r="A232" s="316">
        <v>191</v>
      </c>
      <c r="B232" s="318">
        <f>B231+1</f>
        <v>3</v>
      </c>
      <c r="C232" s="317" t="s">
        <v>613</v>
      </c>
      <c r="D232" s="313"/>
      <c r="E232" s="313"/>
      <c r="F232" s="313">
        <v>1</v>
      </c>
      <c r="G232" s="314"/>
      <c r="H232" s="312"/>
      <c r="I232" s="312"/>
      <c r="J232" s="311"/>
      <c r="K232" s="307"/>
      <c r="L232" s="307"/>
      <c r="M232" s="307"/>
      <c r="N232" s="307"/>
      <c r="O232" s="307"/>
      <c r="P232" s="307"/>
      <c r="Q232" s="307"/>
      <c r="R232" s="307"/>
      <c r="S232" s="307"/>
      <c r="T232" s="307"/>
      <c r="U232" s="307"/>
      <c r="V232" s="307"/>
      <c r="W232" s="307"/>
      <c r="X232" s="307"/>
      <c r="Y232" s="307"/>
    </row>
    <row r="233" spans="1:25" ht="14.25">
      <c r="A233" s="316">
        <v>192</v>
      </c>
      <c r="B233" s="318">
        <v>4</v>
      </c>
      <c r="C233" s="317" t="s">
        <v>772</v>
      </c>
      <c r="D233" s="313"/>
      <c r="E233" s="313"/>
      <c r="F233" s="313"/>
      <c r="G233" s="314"/>
      <c r="H233" s="312"/>
      <c r="I233" s="312"/>
      <c r="J233" s="311"/>
      <c r="K233" s="307"/>
      <c r="L233" s="307"/>
      <c r="M233" s="307"/>
      <c r="N233" s="307"/>
      <c r="O233" s="307"/>
      <c r="P233" s="307"/>
      <c r="Q233" s="307"/>
      <c r="R233" s="307"/>
      <c r="S233" s="307"/>
      <c r="T233" s="307"/>
      <c r="U233" s="307"/>
      <c r="V233" s="307"/>
      <c r="W233" s="307"/>
      <c r="X233" s="307"/>
      <c r="Y233" s="307"/>
    </row>
    <row r="234" spans="1:25" ht="14.25">
      <c r="A234" s="316">
        <v>193</v>
      </c>
      <c r="B234" s="318">
        <v>5</v>
      </c>
      <c r="C234" s="317" t="s">
        <v>773</v>
      </c>
      <c r="D234" s="313"/>
      <c r="E234" s="313"/>
      <c r="F234" s="313">
        <v>1</v>
      </c>
      <c r="G234" s="314"/>
      <c r="H234" s="312"/>
      <c r="I234" s="312"/>
      <c r="J234" s="311"/>
      <c r="K234" s="307"/>
      <c r="L234" s="307"/>
      <c r="M234" s="307"/>
      <c r="N234" s="307"/>
      <c r="O234" s="307"/>
      <c r="P234" s="307"/>
      <c r="Q234" s="307"/>
      <c r="R234" s="307"/>
      <c r="S234" s="307"/>
      <c r="T234" s="307"/>
      <c r="U234" s="307"/>
      <c r="V234" s="307"/>
      <c r="W234" s="307"/>
      <c r="X234" s="307"/>
      <c r="Y234" s="307"/>
    </row>
    <row r="235" spans="1:25" ht="14.25">
      <c r="A235" s="316">
        <v>194</v>
      </c>
      <c r="B235" s="318">
        <v>6</v>
      </c>
      <c r="C235" s="317" t="s">
        <v>774</v>
      </c>
      <c r="D235" s="313"/>
      <c r="E235" s="313"/>
      <c r="F235" s="313"/>
      <c r="G235" s="314"/>
      <c r="H235" s="312">
        <v>1</v>
      </c>
      <c r="I235" s="312"/>
      <c r="J235" s="311"/>
      <c r="K235" s="307"/>
      <c r="L235" s="307"/>
      <c r="M235" s="307"/>
      <c r="N235" s="307"/>
      <c r="O235" s="307"/>
      <c r="P235" s="307"/>
      <c r="Q235" s="307"/>
      <c r="R235" s="307"/>
      <c r="S235" s="307"/>
      <c r="T235" s="307"/>
      <c r="U235" s="307"/>
      <c r="V235" s="307"/>
      <c r="W235" s="307"/>
      <c r="X235" s="307"/>
      <c r="Y235" s="307"/>
    </row>
    <row r="236" spans="1:25">
      <c r="A236" s="316">
        <v>195</v>
      </c>
      <c r="B236" s="318">
        <v>7</v>
      </c>
      <c r="C236" s="317" t="s">
        <v>775</v>
      </c>
      <c r="D236" s="313">
        <v>1</v>
      </c>
      <c r="E236" s="313"/>
      <c r="F236" s="313"/>
      <c r="G236" s="313"/>
      <c r="H236" s="312"/>
      <c r="I236" s="312"/>
      <c r="J236" s="311"/>
      <c r="K236" s="307"/>
      <c r="L236" s="307"/>
      <c r="M236" s="307"/>
      <c r="N236" s="307"/>
      <c r="O236" s="307"/>
      <c r="P236" s="307"/>
      <c r="Q236" s="307"/>
      <c r="R236" s="307"/>
      <c r="S236" s="307"/>
      <c r="T236" s="307"/>
      <c r="U236" s="307"/>
      <c r="V236" s="307"/>
      <c r="W236" s="307"/>
      <c r="X236" s="307"/>
      <c r="Y236" s="307"/>
    </row>
    <row r="237" spans="1:25">
      <c r="A237" s="316">
        <v>196</v>
      </c>
      <c r="B237" s="318">
        <f t="shared" ref="B237:B244" si="21">B236+1</f>
        <v>8</v>
      </c>
      <c r="C237" s="317" t="s">
        <v>776</v>
      </c>
      <c r="D237" s="313"/>
      <c r="E237" s="313"/>
      <c r="F237" s="313"/>
      <c r="G237" s="313"/>
      <c r="H237" s="312">
        <v>1</v>
      </c>
      <c r="I237" s="312">
        <v>1</v>
      </c>
      <c r="J237" s="311"/>
      <c r="K237" s="307"/>
      <c r="L237" s="307"/>
      <c r="M237" s="307"/>
      <c r="N237" s="307"/>
      <c r="O237" s="307"/>
      <c r="P237" s="307"/>
      <c r="Q237" s="307"/>
      <c r="R237" s="307"/>
      <c r="S237" s="307"/>
      <c r="T237" s="307"/>
      <c r="U237" s="307"/>
      <c r="V237" s="307"/>
      <c r="W237" s="307"/>
      <c r="X237" s="307"/>
      <c r="Y237" s="307"/>
    </row>
    <row r="238" spans="1:25">
      <c r="A238" s="316">
        <v>197</v>
      </c>
      <c r="B238" s="318">
        <f t="shared" si="21"/>
        <v>9</v>
      </c>
      <c r="C238" s="317" t="s">
        <v>777</v>
      </c>
      <c r="D238" s="313"/>
      <c r="E238" s="313"/>
      <c r="F238" s="313"/>
      <c r="G238" s="313"/>
      <c r="H238" s="312">
        <v>1</v>
      </c>
      <c r="I238" s="312"/>
      <c r="J238" s="311"/>
      <c r="K238" s="307"/>
      <c r="L238" s="307"/>
      <c r="M238" s="307"/>
      <c r="N238" s="307"/>
      <c r="O238" s="307"/>
      <c r="P238" s="307"/>
      <c r="Q238" s="307"/>
      <c r="R238" s="307"/>
      <c r="S238" s="307"/>
      <c r="T238" s="307"/>
      <c r="U238" s="307"/>
      <c r="V238" s="307"/>
      <c r="W238" s="307"/>
      <c r="X238" s="307"/>
      <c r="Y238" s="307"/>
    </row>
    <row r="239" spans="1:25" ht="14.25">
      <c r="A239" s="316">
        <v>198</v>
      </c>
      <c r="B239" s="318">
        <f t="shared" si="21"/>
        <v>10</v>
      </c>
      <c r="C239" s="317" t="s">
        <v>778</v>
      </c>
      <c r="D239" s="313"/>
      <c r="E239" s="313"/>
      <c r="F239" s="313">
        <v>1</v>
      </c>
      <c r="G239" s="314"/>
      <c r="H239" s="312"/>
      <c r="I239" s="312"/>
      <c r="J239" s="311"/>
      <c r="K239" s="307"/>
      <c r="L239" s="307"/>
      <c r="M239" s="307"/>
      <c r="N239" s="307"/>
      <c r="O239" s="307"/>
      <c r="P239" s="307"/>
      <c r="Q239" s="307"/>
      <c r="R239" s="307"/>
      <c r="S239" s="307"/>
      <c r="T239" s="307"/>
      <c r="U239" s="307"/>
      <c r="V239" s="307"/>
      <c r="W239" s="307"/>
      <c r="X239" s="307"/>
      <c r="Y239" s="307"/>
    </row>
    <row r="240" spans="1:25" ht="14.25">
      <c r="A240" s="316">
        <v>199</v>
      </c>
      <c r="B240" s="318">
        <f t="shared" si="21"/>
        <v>11</v>
      </c>
      <c r="C240" s="317" t="s">
        <v>779</v>
      </c>
      <c r="D240" s="313"/>
      <c r="E240" s="313"/>
      <c r="F240" s="313">
        <v>1</v>
      </c>
      <c r="G240" s="314">
        <v>1</v>
      </c>
      <c r="H240" s="312"/>
      <c r="I240" s="312"/>
      <c r="J240" s="311"/>
      <c r="K240" s="307"/>
      <c r="L240" s="307"/>
      <c r="M240" s="307"/>
      <c r="N240" s="307"/>
      <c r="O240" s="307"/>
      <c r="P240" s="307"/>
      <c r="Q240" s="307"/>
      <c r="R240" s="307"/>
      <c r="S240" s="307"/>
      <c r="T240" s="307"/>
      <c r="U240" s="307"/>
      <c r="V240" s="307"/>
      <c r="W240" s="307"/>
      <c r="X240" s="307"/>
      <c r="Y240" s="307"/>
    </row>
    <row r="241" spans="1:25" ht="14.25">
      <c r="A241" s="316">
        <v>200</v>
      </c>
      <c r="B241" s="318">
        <f t="shared" si="21"/>
        <v>12</v>
      </c>
      <c r="C241" s="317" t="s">
        <v>780</v>
      </c>
      <c r="D241" s="314"/>
      <c r="E241" s="313"/>
      <c r="F241" s="313">
        <v>1</v>
      </c>
      <c r="G241" s="313"/>
      <c r="H241" s="312"/>
      <c r="I241" s="312"/>
      <c r="J241" s="311"/>
      <c r="K241" s="307"/>
      <c r="L241" s="307"/>
      <c r="M241" s="307"/>
      <c r="N241" s="307"/>
      <c r="O241" s="307"/>
      <c r="P241" s="307"/>
      <c r="Q241" s="307"/>
      <c r="R241" s="307"/>
      <c r="S241" s="307"/>
      <c r="T241" s="307"/>
      <c r="U241" s="307"/>
      <c r="V241" s="307"/>
      <c r="W241" s="307"/>
      <c r="X241" s="307"/>
      <c r="Y241" s="307"/>
    </row>
    <row r="242" spans="1:25" ht="14.25">
      <c r="A242" s="316">
        <v>201</v>
      </c>
      <c r="B242" s="318">
        <f t="shared" si="21"/>
        <v>13</v>
      </c>
      <c r="C242" s="317" t="s">
        <v>781</v>
      </c>
      <c r="D242" s="313">
        <v>1</v>
      </c>
      <c r="E242" s="313"/>
      <c r="F242" s="313"/>
      <c r="G242" s="314"/>
      <c r="H242" s="312"/>
      <c r="I242" s="312"/>
      <c r="J242" s="311"/>
      <c r="K242" s="307"/>
      <c r="L242" s="307"/>
      <c r="M242" s="307"/>
      <c r="N242" s="307"/>
      <c r="O242" s="307"/>
      <c r="P242" s="307"/>
      <c r="Q242" s="307"/>
      <c r="R242" s="307"/>
      <c r="S242" s="307"/>
      <c r="T242" s="307"/>
      <c r="U242" s="307"/>
      <c r="V242" s="307"/>
      <c r="W242" s="307"/>
      <c r="X242" s="307"/>
      <c r="Y242" s="307"/>
    </row>
    <row r="243" spans="1:25" ht="14.25">
      <c r="A243" s="316">
        <v>202</v>
      </c>
      <c r="B243" s="318">
        <f t="shared" si="21"/>
        <v>14</v>
      </c>
      <c r="C243" s="317" t="s">
        <v>782</v>
      </c>
      <c r="D243" s="313"/>
      <c r="E243" s="313"/>
      <c r="F243" s="313">
        <v>1</v>
      </c>
      <c r="G243" s="314"/>
      <c r="H243" s="312"/>
      <c r="I243" s="312"/>
      <c r="J243" s="311"/>
      <c r="K243" s="307"/>
      <c r="L243" s="307"/>
      <c r="M243" s="307"/>
      <c r="N243" s="307"/>
      <c r="O243" s="307"/>
      <c r="P243" s="307"/>
      <c r="Q243" s="307"/>
      <c r="R243" s="307"/>
      <c r="S243" s="307"/>
      <c r="T243" s="307"/>
      <c r="U243" s="307"/>
      <c r="V243" s="307"/>
      <c r="W243" s="307"/>
      <c r="X243" s="307"/>
      <c r="Y243" s="307"/>
    </row>
    <row r="244" spans="1:25" ht="14.25">
      <c r="A244" s="316">
        <v>203</v>
      </c>
      <c r="B244" s="318">
        <f t="shared" si="21"/>
        <v>15</v>
      </c>
      <c r="C244" s="317" t="s">
        <v>783</v>
      </c>
      <c r="D244" s="313"/>
      <c r="E244" s="313"/>
      <c r="F244" s="313">
        <v>1</v>
      </c>
      <c r="G244" s="314"/>
      <c r="H244" s="312"/>
      <c r="I244" s="312"/>
      <c r="J244" s="311"/>
      <c r="K244" s="307"/>
      <c r="L244" s="307"/>
      <c r="M244" s="307"/>
      <c r="N244" s="307"/>
      <c r="O244" s="307"/>
      <c r="P244" s="307"/>
      <c r="Q244" s="307"/>
      <c r="R244" s="307"/>
      <c r="S244" s="307"/>
      <c r="T244" s="307"/>
      <c r="U244" s="307"/>
      <c r="V244" s="307"/>
      <c r="W244" s="307"/>
      <c r="X244" s="307"/>
      <c r="Y244" s="307"/>
    </row>
    <row r="245" spans="1:25">
      <c r="A245" s="310"/>
      <c r="B245" s="309"/>
      <c r="C245" s="299" t="s">
        <v>571</v>
      </c>
      <c r="D245" s="321">
        <f t="shared" ref="D245:I245" si="22">SUM(D230:D244)</f>
        <v>2</v>
      </c>
      <c r="E245" s="321">
        <f t="shared" si="22"/>
        <v>0</v>
      </c>
      <c r="F245" s="321">
        <f t="shared" si="22"/>
        <v>9</v>
      </c>
      <c r="G245" s="321">
        <f t="shared" si="22"/>
        <v>1</v>
      </c>
      <c r="H245" s="322">
        <f t="shared" si="22"/>
        <v>3</v>
      </c>
      <c r="I245" s="322">
        <f t="shared" si="22"/>
        <v>1</v>
      </c>
      <c r="J245" s="321"/>
      <c r="K245" s="299"/>
      <c r="L245" s="299"/>
      <c r="M245" s="299"/>
      <c r="N245" s="299"/>
      <c r="O245" s="299"/>
      <c r="P245" s="299"/>
      <c r="Q245" s="299"/>
      <c r="R245" s="299"/>
      <c r="S245" s="299"/>
      <c r="T245" s="299"/>
      <c r="U245" s="299"/>
      <c r="V245" s="299"/>
      <c r="W245" s="299"/>
      <c r="X245" s="299"/>
      <c r="Y245" s="307"/>
    </row>
    <row r="246" spans="1:25">
      <c r="A246" s="320">
        <v>20</v>
      </c>
      <c r="B246" s="318"/>
      <c r="C246" s="319" t="s">
        <v>784</v>
      </c>
      <c r="D246" s="313"/>
      <c r="E246" s="313"/>
      <c r="F246" s="313"/>
      <c r="G246" s="313"/>
      <c r="H246" s="312"/>
      <c r="I246" s="312"/>
      <c r="J246" s="311"/>
      <c r="K246" s="307"/>
      <c r="L246" s="307"/>
      <c r="M246" s="307"/>
      <c r="N246" s="307"/>
      <c r="O246" s="307"/>
      <c r="P246" s="307"/>
      <c r="Q246" s="307"/>
      <c r="R246" s="307"/>
      <c r="S246" s="307"/>
      <c r="T246" s="307"/>
      <c r="U246" s="307"/>
      <c r="V246" s="307"/>
      <c r="W246" s="307"/>
      <c r="X246" s="307"/>
      <c r="Y246" s="299"/>
    </row>
    <row r="247" spans="1:25" ht="14.25">
      <c r="A247" s="316">
        <v>204</v>
      </c>
      <c r="B247" s="311">
        <v>1</v>
      </c>
      <c r="C247" s="317" t="s">
        <v>785</v>
      </c>
      <c r="D247" s="313">
        <v>1</v>
      </c>
      <c r="E247" s="313"/>
      <c r="F247" s="313">
        <v>1</v>
      </c>
      <c r="G247" s="314"/>
      <c r="H247" s="312"/>
      <c r="I247" s="312"/>
      <c r="J247" s="311">
        <v>1</v>
      </c>
      <c r="K247" s="307"/>
      <c r="L247" s="307"/>
      <c r="M247" s="307"/>
      <c r="N247" s="307"/>
      <c r="O247" s="307"/>
      <c r="P247" s="307"/>
      <c r="Q247" s="307"/>
      <c r="R247" s="307"/>
      <c r="S247" s="307"/>
      <c r="T247" s="307"/>
      <c r="U247" s="307"/>
      <c r="V247" s="307"/>
      <c r="W247" s="307"/>
      <c r="X247" s="307"/>
      <c r="Y247" s="307"/>
    </row>
    <row r="248" spans="1:25" ht="14.25">
      <c r="A248" s="316">
        <v>205</v>
      </c>
      <c r="B248" s="311">
        <f>B247+1</f>
        <v>2</v>
      </c>
      <c r="C248" s="317" t="s">
        <v>786</v>
      </c>
      <c r="D248" s="313">
        <v>1</v>
      </c>
      <c r="E248" s="313"/>
      <c r="F248" s="313">
        <v>1</v>
      </c>
      <c r="G248" s="314"/>
      <c r="H248" s="312"/>
      <c r="I248" s="312"/>
      <c r="J248" s="311">
        <v>1</v>
      </c>
      <c r="K248" s="307"/>
      <c r="L248" s="307"/>
      <c r="M248" s="307"/>
      <c r="N248" s="307"/>
      <c r="O248" s="307"/>
      <c r="P248" s="307"/>
      <c r="Q248" s="307"/>
      <c r="R248" s="307"/>
      <c r="S248" s="307"/>
      <c r="T248" s="307"/>
      <c r="U248" s="307"/>
      <c r="V248" s="307"/>
      <c r="W248" s="307"/>
      <c r="X248" s="307"/>
      <c r="Y248" s="307"/>
    </row>
    <row r="249" spans="1:25" ht="25.5">
      <c r="A249" s="316">
        <v>206</v>
      </c>
      <c r="B249" s="311">
        <v>3</v>
      </c>
      <c r="C249" s="331" t="s">
        <v>787</v>
      </c>
      <c r="D249" s="313">
        <v>1</v>
      </c>
      <c r="E249" s="313"/>
      <c r="F249" s="313">
        <v>1</v>
      </c>
      <c r="G249" s="314"/>
      <c r="H249" s="312"/>
      <c r="I249" s="312"/>
      <c r="J249" s="311"/>
      <c r="K249" s="307"/>
      <c r="L249" s="307"/>
      <c r="M249" s="307"/>
      <c r="N249" s="307"/>
      <c r="O249" s="307"/>
      <c r="P249" s="307"/>
      <c r="Q249" s="307"/>
      <c r="R249" s="307"/>
      <c r="S249" s="307"/>
      <c r="T249" s="307"/>
      <c r="U249" s="307"/>
      <c r="V249" s="307"/>
      <c r="W249" s="307"/>
      <c r="X249" s="307"/>
      <c r="Y249" s="299"/>
    </row>
    <row r="250" spans="1:25" ht="14.25">
      <c r="A250" s="316">
        <v>207</v>
      </c>
      <c r="B250" s="311">
        <f>B249+1</f>
        <v>4</v>
      </c>
      <c r="C250" s="317" t="s">
        <v>788</v>
      </c>
      <c r="D250" s="313">
        <v>1</v>
      </c>
      <c r="E250" s="313"/>
      <c r="F250" s="313">
        <v>1</v>
      </c>
      <c r="G250" s="314"/>
      <c r="H250" s="312"/>
      <c r="I250" s="312"/>
      <c r="J250" s="311"/>
      <c r="K250" s="307"/>
      <c r="L250" s="307"/>
      <c r="M250" s="307"/>
      <c r="N250" s="307"/>
      <c r="O250" s="307"/>
      <c r="P250" s="307"/>
      <c r="Q250" s="307"/>
      <c r="R250" s="307"/>
      <c r="S250" s="307"/>
      <c r="T250" s="307"/>
      <c r="U250" s="307"/>
      <c r="V250" s="307"/>
      <c r="W250" s="307"/>
      <c r="X250" s="307"/>
      <c r="Y250" s="307"/>
    </row>
    <row r="251" spans="1:25" ht="14.25">
      <c r="A251" s="316">
        <v>208</v>
      </c>
      <c r="B251" s="311">
        <f>B250+1</f>
        <v>5</v>
      </c>
      <c r="C251" s="317" t="s">
        <v>789</v>
      </c>
      <c r="D251" s="313"/>
      <c r="E251" s="313"/>
      <c r="F251" s="313">
        <v>1</v>
      </c>
      <c r="G251" s="314">
        <v>1</v>
      </c>
      <c r="H251" s="312"/>
      <c r="I251" s="312"/>
      <c r="J251" s="311"/>
      <c r="K251" s="307"/>
      <c r="L251" s="307"/>
      <c r="M251" s="307"/>
      <c r="N251" s="307"/>
      <c r="O251" s="307"/>
      <c r="P251" s="307"/>
      <c r="Q251" s="307"/>
      <c r="R251" s="307"/>
      <c r="S251" s="307"/>
      <c r="T251" s="307"/>
      <c r="U251" s="307"/>
      <c r="V251" s="307"/>
      <c r="W251" s="307"/>
      <c r="X251" s="307"/>
      <c r="Y251" s="307"/>
    </row>
    <row r="252" spans="1:25" ht="14.25">
      <c r="A252" s="316">
        <v>209</v>
      </c>
      <c r="B252" s="311">
        <f>B251+1</f>
        <v>6</v>
      </c>
      <c r="C252" s="317" t="s">
        <v>790</v>
      </c>
      <c r="D252" s="313">
        <v>1</v>
      </c>
      <c r="E252" s="313"/>
      <c r="F252" s="313">
        <v>1</v>
      </c>
      <c r="G252" s="314"/>
      <c r="H252" s="312"/>
      <c r="I252" s="312"/>
      <c r="J252" s="311">
        <v>1</v>
      </c>
      <c r="K252" s="307"/>
      <c r="L252" s="307"/>
      <c r="M252" s="307"/>
      <c r="N252" s="307"/>
      <c r="O252" s="307"/>
      <c r="P252" s="307"/>
      <c r="Q252" s="307"/>
      <c r="R252" s="307"/>
      <c r="S252" s="307"/>
      <c r="T252" s="307"/>
      <c r="U252" s="307"/>
      <c r="V252" s="307"/>
      <c r="W252" s="307"/>
      <c r="X252" s="307"/>
      <c r="Y252" s="307"/>
    </row>
    <row r="253" spans="1:25" ht="14.25">
      <c r="A253" s="310"/>
      <c r="B253" s="309"/>
      <c r="C253" s="299" t="s">
        <v>571</v>
      </c>
      <c r="D253" s="308">
        <f t="shared" ref="D253:J253" si="23">SUM(D247:D252)</f>
        <v>5</v>
      </c>
      <c r="E253" s="308">
        <f t="shared" si="23"/>
        <v>0</v>
      </c>
      <c r="F253" s="308">
        <f t="shared" si="23"/>
        <v>6</v>
      </c>
      <c r="G253" s="308">
        <f t="shared" si="23"/>
        <v>1</v>
      </c>
      <c r="H253" s="302">
        <f t="shared" si="23"/>
        <v>0</v>
      </c>
      <c r="I253" s="302">
        <f t="shared" si="23"/>
        <v>0</v>
      </c>
      <c r="J253" s="308">
        <f t="shared" si="23"/>
        <v>3</v>
      </c>
      <c r="K253" s="299"/>
      <c r="L253" s="299"/>
      <c r="M253" s="299"/>
      <c r="N253" s="299"/>
      <c r="O253" s="299"/>
      <c r="P253" s="299"/>
      <c r="Q253" s="299"/>
      <c r="R253" s="299"/>
      <c r="S253" s="299"/>
      <c r="T253" s="299"/>
      <c r="U253" s="299"/>
      <c r="V253" s="299"/>
      <c r="W253" s="299"/>
      <c r="X253" s="299"/>
      <c r="Y253" s="307"/>
    </row>
    <row r="254" spans="1:25">
      <c r="A254" s="320">
        <v>21</v>
      </c>
      <c r="B254" s="318"/>
      <c r="C254" s="319" t="s">
        <v>791</v>
      </c>
      <c r="D254" s="313"/>
      <c r="E254" s="313"/>
      <c r="F254" s="313"/>
      <c r="G254" s="313"/>
      <c r="H254" s="312"/>
      <c r="I254" s="312"/>
      <c r="J254" s="311"/>
      <c r="K254" s="307"/>
      <c r="L254" s="307"/>
      <c r="M254" s="307"/>
      <c r="N254" s="307"/>
      <c r="O254" s="307"/>
      <c r="P254" s="307"/>
      <c r="Q254" s="307"/>
      <c r="R254" s="307"/>
      <c r="S254" s="307"/>
      <c r="T254" s="307"/>
      <c r="U254" s="307"/>
      <c r="V254" s="307"/>
      <c r="W254" s="307"/>
      <c r="X254" s="307"/>
      <c r="Y254" s="307"/>
    </row>
    <row r="255" spans="1:25" ht="14.25">
      <c r="A255" s="316">
        <v>210</v>
      </c>
      <c r="B255" s="318">
        <f t="shared" ref="B255:B261" si="24">B254+1</f>
        <v>1</v>
      </c>
      <c r="C255" s="317" t="s">
        <v>792</v>
      </c>
      <c r="D255" s="313">
        <v>1</v>
      </c>
      <c r="E255" s="313"/>
      <c r="F255" s="313"/>
      <c r="G255" s="314"/>
      <c r="H255" s="312"/>
      <c r="I255" s="312"/>
      <c r="J255" s="311"/>
      <c r="K255" s="307"/>
      <c r="L255" s="307"/>
      <c r="M255" s="307"/>
      <c r="N255" s="307"/>
      <c r="O255" s="307"/>
      <c r="P255" s="307"/>
      <c r="Q255" s="307"/>
      <c r="R255" s="307"/>
      <c r="S255" s="307"/>
      <c r="T255" s="307"/>
      <c r="U255" s="307"/>
      <c r="V255" s="307"/>
      <c r="W255" s="307"/>
      <c r="X255" s="307"/>
      <c r="Y255" s="307"/>
    </row>
    <row r="256" spans="1:25" ht="14.25">
      <c r="A256" s="316">
        <v>211</v>
      </c>
      <c r="B256" s="318">
        <f t="shared" si="24"/>
        <v>2</v>
      </c>
      <c r="C256" s="317" t="s">
        <v>793</v>
      </c>
      <c r="D256" s="313">
        <v>1</v>
      </c>
      <c r="E256" s="313"/>
      <c r="F256" s="313"/>
      <c r="G256" s="314"/>
      <c r="H256" s="312"/>
      <c r="I256" s="312"/>
      <c r="J256" s="311">
        <v>1</v>
      </c>
      <c r="K256" s="307"/>
      <c r="L256" s="307"/>
      <c r="M256" s="307"/>
      <c r="N256" s="307"/>
      <c r="O256" s="307"/>
      <c r="P256" s="307"/>
      <c r="Q256" s="307"/>
      <c r="R256" s="307"/>
      <c r="S256" s="307"/>
      <c r="T256" s="307"/>
      <c r="U256" s="307"/>
      <c r="V256" s="307"/>
      <c r="W256" s="307"/>
      <c r="X256" s="307"/>
      <c r="Y256" s="307"/>
    </row>
    <row r="257" spans="1:25" ht="14.25">
      <c r="A257" s="316">
        <v>212</v>
      </c>
      <c r="B257" s="318">
        <f t="shared" si="24"/>
        <v>3</v>
      </c>
      <c r="C257" s="317" t="s">
        <v>794</v>
      </c>
      <c r="D257" s="313">
        <v>1</v>
      </c>
      <c r="E257" s="313"/>
      <c r="F257" s="313"/>
      <c r="G257" s="314"/>
      <c r="H257" s="312"/>
      <c r="I257" s="312"/>
      <c r="J257" s="311">
        <v>1</v>
      </c>
      <c r="K257" s="307"/>
      <c r="L257" s="307"/>
      <c r="M257" s="307"/>
      <c r="N257" s="307"/>
      <c r="O257" s="307"/>
      <c r="P257" s="307"/>
      <c r="Q257" s="307"/>
      <c r="R257" s="307"/>
      <c r="S257" s="307"/>
      <c r="T257" s="307"/>
      <c r="U257" s="307"/>
      <c r="V257" s="307"/>
      <c r="W257" s="307"/>
      <c r="X257" s="307"/>
      <c r="Y257" s="307"/>
    </row>
    <row r="258" spans="1:25" ht="14.25">
      <c r="A258" s="316">
        <v>213</v>
      </c>
      <c r="B258" s="318">
        <f t="shared" si="24"/>
        <v>4</v>
      </c>
      <c r="C258" s="317" t="s">
        <v>795</v>
      </c>
      <c r="D258" s="313">
        <v>1</v>
      </c>
      <c r="E258" s="313"/>
      <c r="F258" s="313"/>
      <c r="G258" s="314"/>
      <c r="H258" s="312"/>
      <c r="I258" s="312"/>
      <c r="J258" s="311"/>
      <c r="K258" s="307"/>
      <c r="L258" s="307"/>
      <c r="M258" s="307"/>
      <c r="N258" s="307"/>
      <c r="O258" s="307"/>
      <c r="P258" s="307"/>
      <c r="Q258" s="307"/>
      <c r="R258" s="307"/>
      <c r="S258" s="307"/>
      <c r="T258" s="307"/>
      <c r="U258" s="307"/>
      <c r="V258" s="307"/>
      <c r="W258" s="307"/>
      <c r="X258" s="307"/>
      <c r="Y258" s="307"/>
    </row>
    <row r="259" spans="1:25" ht="14.25">
      <c r="A259" s="316">
        <v>214</v>
      </c>
      <c r="B259" s="318">
        <f t="shared" si="24"/>
        <v>5</v>
      </c>
      <c r="C259" s="317" t="s">
        <v>796</v>
      </c>
      <c r="D259" s="313">
        <v>1</v>
      </c>
      <c r="E259" s="313"/>
      <c r="F259" s="313"/>
      <c r="G259" s="314"/>
      <c r="H259" s="312"/>
      <c r="I259" s="312"/>
      <c r="J259" s="311">
        <v>1</v>
      </c>
      <c r="K259" s="307"/>
      <c r="L259" s="307"/>
      <c r="M259" s="307"/>
      <c r="N259" s="307"/>
      <c r="O259" s="307"/>
      <c r="P259" s="307"/>
      <c r="Q259" s="307"/>
      <c r="R259" s="307"/>
      <c r="S259" s="307"/>
      <c r="T259" s="307"/>
      <c r="U259" s="307"/>
      <c r="V259" s="307"/>
      <c r="W259" s="307"/>
      <c r="X259" s="307"/>
      <c r="Y259" s="307"/>
    </row>
    <row r="260" spans="1:25" ht="14.25">
      <c r="A260" s="316">
        <v>215</v>
      </c>
      <c r="B260" s="318">
        <f t="shared" si="24"/>
        <v>6</v>
      </c>
      <c r="C260" s="317" t="s">
        <v>797</v>
      </c>
      <c r="D260" s="313">
        <v>1</v>
      </c>
      <c r="E260" s="313"/>
      <c r="F260" s="313">
        <v>1</v>
      </c>
      <c r="G260" s="314"/>
      <c r="H260" s="312"/>
      <c r="I260" s="312"/>
      <c r="J260" s="311">
        <v>1</v>
      </c>
      <c r="K260" s="307"/>
      <c r="L260" s="307"/>
      <c r="M260" s="307"/>
      <c r="N260" s="307"/>
      <c r="O260" s="307"/>
      <c r="P260" s="307"/>
      <c r="Q260" s="307"/>
      <c r="R260" s="307"/>
      <c r="S260" s="307"/>
      <c r="T260" s="307"/>
      <c r="U260" s="307"/>
      <c r="V260" s="307"/>
      <c r="W260" s="307"/>
      <c r="X260" s="307"/>
      <c r="Y260" s="307"/>
    </row>
    <row r="261" spans="1:25" ht="14.25">
      <c r="A261" s="316">
        <v>216</v>
      </c>
      <c r="B261" s="318">
        <f t="shared" si="24"/>
        <v>7</v>
      </c>
      <c r="C261" s="317" t="s">
        <v>798</v>
      </c>
      <c r="D261" s="313">
        <v>1</v>
      </c>
      <c r="E261" s="313"/>
      <c r="F261" s="313"/>
      <c r="G261" s="314"/>
      <c r="H261" s="312"/>
      <c r="I261" s="312"/>
      <c r="J261" s="311">
        <v>1</v>
      </c>
      <c r="K261" s="307"/>
      <c r="L261" s="307"/>
      <c r="M261" s="307"/>
      <c r="N261" s="307"/>
      <c r="O261" s="307"/>
      <c r="P261" s="307"/>
      <c r="Q261" s="307"/>
      <c r="R261" s="307"/>
      <c r="S261" s="307"/>
      <c r="T261" s="307"/>
      <c r="U261" s="307"/>
      <c r="V261" s="307"/>
      <c r="W261" s="307"/>
      <c r="X261" s="307"/>
      <c r="Y261" s="307"/>
    </row>
    <row r="262" spans="1:25">
      <c r="A262" s="310"/>
      <c r="B262" s="309"/>
      <c r="C262" s="299" t="s">
        <v>571</v>
      </c>
      <c r="D262" s="321">
        <f t="shared" ref="D262:J262" si="25">SUM(D255:D261)</f>
        <v>7</v>
      </c>
      <c r="E262" s="321">
        <f t="shared" si="25"/>
        <v>0</v>
      </c>
      <c r="F262" s="321">
        <f t="shared" si="25"/>
        <v>1</v>
      </c>
      <c r="G262" s="321">
        <f t="shared" si="25"/>
        <v>0</v>
      </c>
      <c r="H262" s="322">
        <f t="shared" si="25"/>
        <v>0</v>
      </c>
      <c r="I262" s="322">
        <f t="shared" si="25"/>
        <v>0</v>
      </c>
      <c r="J262" s="321">
        <f t="shared" si="25"/>
        <v>5</v>
      </c>
      <c r="K262" s="299"/>
      <c r="L262" s="299"/>
      <c r="M262" s="299"/>
      <c r="N262" s="299"/>
      <c r="O262" s="299"/>
      <c r="P262" s="299"/>
      <c r="Q262" s="299"/>
      <c r="R262" s="299"/>
      <c r="S262" s="299"/>
      <c r="T262" s="299"/>
      <c r="U262" s="299"/>
      <c r="V262" s="299"/>
      <c r="W262" s="299"/>
      <c r="X262" s="299"/>
      <c r="Y262" s="307"/>
    </row>
    <row r="263" spans="1:25">
      <c r="A263" s="320">
        <v>22</v>
      </c>
      <c r="B263" s="318"/>
      <c r="C263" s="319" t="s">
        <v>799</v>
      </c>
      <c r="D263" s="313"/>
      <c r="E263" s="313"/>
      <c r="F263" s="313"/>
      <c r="G263" s="313"/>
      <c r="H263" s="312"/>
      <c r="I263" s="312"/>
      <c r="J263" s="311"/>
      <c r="K263" s="307"/>
      <c r="L263" s="307"/>
      <c r="M263" s="307"/>
      <c r="N263" s="307"/>
      <c r="O263" s="307"/>
      <c r="P263" s="307"/>
      <c r="Q263" s="307"/>
      <c r="R263" s="307"/>
      <c r="S263" s="307"/>
      <c r="T263" s="307"/>
      <c r="U263" s="307"/>
      <c r="V263" s="307"/>
      <c r="W263" s="307"/>
      <c r="X263" s="307"/>
      <c r="Y263" s="307"/>
    </row>
    <row r="264" spans="1:25" ht="14.25">
      <c r="A264" s="316">
        <v>217</v>
      </c>
      <c r="B264" s="318">
        <v>1</v>
      </c>
      <c r="C264" s="317" t="s">
        <v>800</v>
      </c>
      <c r="D264" s="313">
        <v>1</v>
      </c>
      <c r="E264" s="313"/>
      <c r="F264" s="313"/>
      <c r="G264" s="314"/>
      <c r="H264" s="312"/>
      <c r="I264" s="312"/>
      <c r="J264" s="311"/>
      <c r="K264" s="307"/>
      <c r="L264" s="307"/>
      <c r="M264" s="307"/>
      <c r="N264" s="307"/>
      <c r="O264" s="307"/>
      <c r="P264" s="307"/>
      <c r="Q264" s="307"/>
      <c r="R264" s="307"/>
      <c r="S264" s="307"/>
      <c r="T264" s="307"/>
      <c r="U264" s="307"/>
      <c r="V264" s="307"/>
      <c r="W264" s="307"/>
      <c r="X264" s="307"/>
      <c r="Y264" s="307"/>
    </row>
    <row r="265" spans="1:25" ht="14.25">
      <c r="A265" s="316">
        <v>218</v>
      </c>
      <c r="B265" s="318">
        <f t="shared" ref="B265:B271" si="26">B264+1</f>
        <v>2</v>
      </c>
      <c r="C265" s="317" t="s">
        <v>801</v>
      </c>
      <c r="D265" s="313">
        <v>1</v>
      </c>
      <c r="E265" s="313"/>
      <c r="F265" s="313"/>
      <c r="G265" s="314"/>
      <c r="H265" s="312"/>
      <c r="I265" s="312"/>
      <c r="J265" s="311">
        <v>1</v>
      </c>
      <c r="K265" s="307"/>
      <c r="L265" s="307"/>
      <c r="M265" s="307"/>
      <c r="N265" s="307"/>
      <c r="O265" s="307"/>
      <c r="P265" s="307"/>
      <c r="Q265" s="307"/>
      <c r="R265" s="307"/>
      <c r="S265" s="307"/>
      <c r="T265" s="307"/>
      <c r="U265" s="307"/>
      <c r="V265" s="307"/>
      <c r="W265" s="307"/>
      <c r="X265" s="307"/>
      <c r="Y265" s="307"/>
    </row>
    <row r="266" spans="1:25" ht="14.25">
      <c r="A266" s="316">
        <v>219</v>
      </c>
      <c r="B266" s="318">
        <f t="shared" si="26"/>
        <v>3</v>
      </c>
      <c r="C266" s="317" t="s">
        <v>802</v>
      </c>
      <c r="D266" s="313">
        <v>1</v>
      </c>
      <c r="E266" s="313"/>
      <c r="F266" s="313"/>
      <c r="G266" s="314"/>
      <c r="H266" s="312"/>
      <c r="I266" s="312"/>
      <c r="J266" s="311"/>
      <c r="K266" s="307"/>
      <c r="L266" s="307"/>
      <c r="M266" s="307"/>
      <c r="N266" s="307"/>
      <c r="O266" s="307"/>
      <c r="P266" s="307"/>
      <c r="Q266" s="307"/>
      <c r="R266" s="307"/>
      <c r="S266" s="307"/>
      <c r="T266" s="307"/>
      <c r="U266" s="307"/>
      <c r="V266" s="307"/>
      <c r="W266" s="307"/>
      <c r="X266" s="307"/>
      <c r="Y266" s="307"/>
    </row>
    <row r="267" spans="1:25" ht="14.25">
      <c r="A267" s="316">
        <v>220</v>
      </c>
      <c r="B267" s="318">
        <f t="shared" si="26"/>
        <v>4</v>
      </c>
      <c r="C267" s="317" t="s">
        <v>803</v>
      </c>
      <c r="D267" s="313">
        <v>1</v>
      </c>
      <c r="E267" s="313"/>
      <c r="F267" s="313">
        <v>1</v>
      </c>
      <c r="G267" s="314"/>
      <c r="H267" s="312"/>
      <c r="I267" s="312"/>
      <c r="J267" s="311">
        <v>1</v>
      </c>
      <c r="K267" s="307"/>
      <c r="L267" s="307"/>
      <c r="M267" s="307"/>
      <c r="N267" s="307"/>
      <c r="O267" s="307"/>
      <c r="P267" s="307"/>
      <c r="Q267" s="307"/>
      <c r="R267" s="307"/>
      <c r="S267" s="307"/>
      <c r="T267" s="307"/>
      <c r="U267" s="307"/>
      <c r="V267" s="307"/>
      <c r="W267" s="307"/>
      <c r="X267" s="307"/>
      <c r="Y267" s="307"/>
    </row>
    <row r="268" spans="1:25" ht="14.25">
      <c r="A268" s="316">
        <v>221</v>
      </c>
      <c r="B268" s="318">
        <f t="shared" si="26"/>
        <v>5</v>
      </c>
      <c r="C268" s="317" t="s">
        <v>804</v>
      </c>
      <c r="D268" s="313">
        <v>1</v>
      </c>
      <c r="E268" s="313"/>
      <c r="F268" s="313"/>
      <c r="G268" s="314"/>
      <c r="H268" s="312"/>
      <c r="I268" s="312"/>
      <c r="J268" s="311">
        <v>1</v>
      </c>
      <c r="K268" s="307"/>
      <c r="L268" s="307"/>
      <c r="M268" s="307"/>
      <c r="N268" s="307"/>
      <c r="O268" s="307"/>
      <c r="P268" s="307"/>
      <c r="Q268" s="307"/>
      <c r="R268" s="307"/>
      <c r="S268" s="307"/>
      <c r="T268" s="307"/>
      <c r="U268" s="307"/>
      <c r="V268" s="307"/>
      <c r="W268" s="307"/>
      <c r="X268" s="307"/>
      <c r="Y268" s="307"/>
    </row>
    <row r="269" spans="1:25" ht="14.25">
      <c r="A269" s="316">
        <v>222</v>
      </c>
      <c r="B269" s="318">
        <f t="shared" si="26"/>
        <v>6</v>
      </c>
      <c r="C269" s="317" t="s">
        <v>805</v>
      </c>
      <c r="D269" s="313">
        <v>1</v>
      </c>
      <c r="E269" s="313"/>
      <c r="F269" s="313">
        <v>1</v>
      </c>
      <c r="G269" s="314"/>
      <c r="H269" s="312"/>
      <c r="I269" s="312"/>
      <c r="J269" s="311">
        <v>1</v>
      </c>
      <c r="K269" s="307"/>
      <c r="L269" s="307"/>
      <c r="M269" s="307"/>
      <c r="N269" s="307"/>
      <c r="O269" s="307"/>
      <c r="P269" s="307"/>
      <c r="Q269" s="307"/>
      <c r="R269" s="307"/>
      <c r="S269" s="307"/>
      <c r="T269" s="307"/>
      <c r="U269" s="307"/>
      <c r="V269" s="307"/>
      <c r="W269" s="307"/>
      <c r="X269" s="307"/>
      <c r="Y269" s="307"/>
    </row>
    <row r="270" spans="1:25" ht="14.25">
      <c r="A270" s="316">
        <v>223</v>
      </c>
      <c r="B270" s="318">
        <f t="shared" si="26"/>
        <v>7</v>
      </c>
      <c r="C270" s="317" t="s">
        <v>806</v>
      </c>
      <c r="D270" s="313">
        <v>1</v>
      </c>
      <c r="E270" s="313"/>
      <c r="F270" s="313"/>
      <c r="G270" s="314"/>
      <c r="H270" s="312"/>
      <c r="I270" s="312"/>
      <c r="J270" s="311">
        <v>1</v>
      </c>
      <c r="K270" s="307"/>
      <c r="L270" s="307"/>
      <c r="M270" s="307"/>
      <c r="N270" s="307"/>
      <c r="O270" s="307"/>
      <c r="P270" s="307"/>
      <c r="Q270" s="307"/>
      <c r="R270" s="307"/>
      <c r="S270" s="307"/>
      <c r="T270" s="307"/>
      <c r="U270" s="307"/>
      <c r="V270" s="307"/>
      <c r="W270" s="307"/>
      <c r="X270" s="307"/>
      <c r="Y270" s="307"/>
    </row>
    <row r="271" spans="1:25" ht="14.25">
      <c r="A271" s="316">
        <v>224</v>
      </c>
      <c r="B271" s="318">
        <f t="shared" si="26"/>
        <v>8</v>
      </c>
      <c r="C271" s="317" t="s">
        <v>807</v>
      </c>
      <c r="D271" s="313">
        <v>1</v>
      </c>
      <c r="E271" s="313"/>
      <c r="F271" s="313"/>
      <c r="G271" s="314"/>
      <c r="H271" s="312"/>
      <c r="I271" s="312"/>
      <c r="J271" s="311">
        <v>1</v>
      </c>
      <c r="K271" s="307"/>
      <c r="L271" s="307"/>
      <c r="M271" s="307"/>
      <c r="N271" s="307"/>
      <c r="O271" s="307"/>
      <c r="P271" s="307"/>
      <c r="Q271" s="307"/>
      <c r="R271" s="307"/>
      <c r="S271" s="307"/>
      <c r="T271" s="307"/>
      <c r="U271" s="307"/>
      <c r="V271" s="307"/>
      <c r="W271" s="307"/>
      <c r="X271" s="307"/>
      <c r="Y271" s="307"/>
    </row>
    <row r="272" spans="1:25">
      <c r="A272" s="310"/>
      <c r="B272" s="309"/>
      <c r="C272" s="299" t="s">
        <v>571</v>
      </c>
      <c r="D272" s="321">
        <f t="shared" ref="D272:J272" si="27">SUM(D264:D271)</f>
        <v>8</v>
      </c>
      <c r="E272" s="321">
        <f t="shared" si="27"/>
        <v>0</v>
      </c>
      <c r="F272" s="321">
        <f t="shared" si="27"/>
        <v>2</v>
      </c>
      <c r="G272" s="321">
        <f t="shared" si="27"/>
        <v>0</v>
      </c>
      <c r="H272" s="322">
        <f t="shared" si="27"/>
        <v>0</v>
      </c>
      <c r="I272" s="322">
        <f t="shared" si="27"/>
        <v>0</v>
      </c>
      <c r="J272" s="321">
        <f t="shared" si="27"/>
        <v>6</v>
      </c>
      <c r="K272" s="299"/>
      <c r="L272" s="299"/>
      <c r="M272" s="299"/>
      <c r="N272" s="299"/>
      <c r="O272" s="299"/>
      <c r="P272" s="299"/>
      <c r="Q272" s="299"/>
      <c r="R272" s="299"/>
      <c r="S272" s="299"/>
      <c r="T272" s="299"/>
      <c r="U272" s="299"/>
      <c r="V272" s="299"/>
      <c r="W272" s="299"/>
      <c r="X272" s="299"/>
      <c r="Y272" s="307"/>
    </row>
    <row r="273" spans="1:25" ht="14.25">
      <c r="A273" s="320">
        <v>23</v>
      </c>
      <c r="B273" s="318"/>
      <c r="C273" s="319" t="s">
        <v>808</v>
      </c>
      <c r="D273" s="313"/>
      <c r="E273" s="313"/>
      <c r="F273" s="313"/>
      <c r="G273" s="314"/>
      <c r="H273" s="312"/>
      <c r="I273" s="312"/>
      <c r="J273" s="311"/>
      <c r="K273" s="307"/>
      <c r="L273" s="307"/>
      <c r="M273" s="307"/>
      <c r="N273" s="307"/>
      <c r="O273" s="307"/>
      <c r="P273" s="307"/>
      <c r="Q273" s="307"/>
      <c r="R273" s="307"/>
      <c r="S273" s="307"/>
      <c r="T273" s="307"/>
      <c r="U273" s="307"/>
      <c r="V273" s="307"/>
      <c r="W273" s="307"/>
      <c r="X273" s="307"/>
      <c r="Y273" s="307"/>
    </row>
    <row r="274" spans="1:25" ht="14.25">
      <c r="A274" s="316">
        <v>225</v>
      </c>
      <c r="B274" s="318">
        <v>1</v>
      </c>
      <c r="C274" s="317" t="s">
        <v>809</v>
      </c>
      <c r="D274" s="313">
        <v>1</v>
      </c>
      <c r="E274" s="313"/>
      <c r="F274" s="313"/>
      <c r="G274" s="314"/>
      <c r="H274" s="312"/>
      <c r="I274" s="312"/>
      <c r="J274" s="311"/>
      <c r="K274" s="307"/>
      <c r="L274" s="307"/>
      <c r="M274" s="307"/>
      <c r="N274" s="307"/>
      <c r="O274" s="307"/>
      <c r="P274" s="307"/>
      <c r="Q274" s="307"/>
      <c r="R274" s="307"/>
      <c r="S274" s="307"/>
      <c r="T274" s="307"/>
      <c r="U274" s="307"/>
      <c r="V274" s="307"/>
      <c r="W274" s="307"/>
      <c r="X274" s="307"/>
      <c r="Y274" s="307"/>
    </row>
    <row r="275" spans="1:25" ht="14.25">
      <c r="A275" s="316">
        <v>226</v>
      </c>
      <c r="B275" s="311">
        <f t="shared" ref="B275:B284" si="28">B274+1</f>
        <v>2</v>
      </c>
      <c r="C275" s="317" t="s">
        <v>810</v>
      </c>
      <c r="D275" s="313">
        <v>1</v>
      </c>
      <c r="E275" s="313"/>
      <c r="F275" s="313"/>
      <c r="G275" s="314"/>
      <c r="H275" s="312"/>
      <c r="I275" s="312"/>
      <c r="J275" s="311">
        <v>1</v>
      </c>
      <c r="K275" s="307"/>
      <c r="L275" s="307"/>
      <c r="M275" s="307"/>
      <c r="N275" s="307"/>
      <c r="O275" s="307"/>
      <c r="P275" s="307"/>
      <c r="Q275" s="307"/>
      <c r="R275" s="307"/>
      <c r="S275" s="307"/>
      <c r="T275" s="307"/>
      <c r="U275" s="307"/>
      <c r="V275" s="307"/>
      <c r="W275" s="307"/>
      <c r="X275" s="307"/>
      <c r="Y275" s="307"/>
    </row>
    <row r="276" spans="1:25" ht="14.25">
      <c r="A276" s="316">
        <v>227</v>
      </c>
      <c r="B276" s="311">
        <f t="shared" si="28"/>
        <v>3</v>
      </c>
      <c r="C276" s="317" t="s">
        <v>811</v>
      </c>
      <c r="D276" s="313">
        <v>1</v>
      </c>
      <c r="E276" s="313"/>
      <c r="F276" s="313"/>
      <c r="G276" s="314"/>
      <c r="H276" s="312"/>
      <c r="I276" s="312"/>
      <c r="J276" s="311"/>
      <c r="K276" s="307"/>
      <c r="L276" s="307"/>
      <c r="M276" s="307"/>
      <c r="N276" s="307"/>
      <c r="O276" s="307"/>
      <c r="P276" s="307"/>
      <c r="Q276" s="307"/>
      <c r="R276" s="307"/>
      <c r="S276" s="307"/>
      <c r="T276" s="307"/>
      <c r="U276" s="307"/>
      <c r="V276" s="307"/>
      <c r="W276" s="307"/>
      <c r="X276" s="307"/>
      <c r="Y276" s="307"/>
    </row>
    <row r="277" spans="1:25" ht="14.25">
      <c r="A277" s="316">
        <v>228</v>
      </c>
      <c r="B277" s="311">
        <f t="shared" si="28"/>
        <v>4</v>
      </c>
      <c r="C277" s="317" t="s">
        <v>812</v>
      </c>
      <c r="D277" s="313">
        <v>1</v>
      </c>
      <c r="E277" s="313"/>
      <c r="F277" s="313"/>
      <c r="G277" s="314"/>
      <c r="H277" s="312"/>
      <c r="I277" s="312"/>
      <c r="J277" s="311"/>
      <c r="K277" s="307"/>
      <c r="L277" s="307"/>
      <c r="M277" s="307"/>
      <c r="N277" s="307"/>
      <c r="O277" s="307"/>
      <c r="P277" s="307"/>
      <c r="Q277" s="307"/>
      <c r="R277" s="307"/>
      <c r="S277" s="307"/>
      <c r="T277" s="307"/>
      <c r="U277" s="307"/>
      <c r="V277" s="307"/>
      <c r="W277" s="307"/>
      <c r="X277" s="307"/>
      <c r="Y277" s="307"/>
    </row>
    <row r="278" spans="1:25" ht="14.25">
      <c r="A278" s="316">
        <v>229</v>
      </c>
      <c r="B278" s="311">
        <f t="shared" si="28"/>
        <v>5</v>
      </c>
      <c r="C278" s="317" t="s">
        <v>813</v>
      </c>
      <c r="D278" s="313">
        <v>1</v>
      </c>
      <c r="E278" s="313"/>
      <c r="F278" s="313"/>
      <c r="G278" s="314"/>
      <c r="H278" s="312"/>
      <c r="I278" s="312"/>
      <c r="J278" s="311"/>
      <c r="K278" s="307"/>
      <c r="L278" s="307"/>
      <c r="M278" s="307"/>
      <c r="N278" s="307"/>
      <c r="O278" s="307"/>
      <c r="P278" s="307"/>
      <c r="Q278" s="307"/>
      <c r="R278" s="307"/>
      <c r="S278" s="307"/>
      <c r="T278" s="307"/>
      <c r="U278" s="307"/>
      <c r="V278" s="307"/>
      <c r="W278" s="307"/>
      <c r="X278" s="307"/>
      <c r="Y278" s="307"/>
    </row>
    <row r="279" spans="1:25" ht="14.25">
      <c r="A279" s="316">
        <v>230</v>
      </c>
      <c r="B279" s="311">
        <f t="shared" si="28"/>
        <v>6</v>
      </c>
      <c r="C279" s="317" t="s">
        <v>814</v>
      </c>
      <c r="D279" s="313">
        <v>1</v>
      </c>
      <c r="E279" s="313"/>
      <c r="F279" s="313"/>
      <c r="G279" s="314"/>
      <c r="H279" s="312"/>
      <c r="I279" s="312"/>
      <c r="J279" s="311">
        <v>1</v>
      </c>
      <c r="K279" s="307"/>
      <c r="L279" s="307"/>
      <c r="M279" s="307"/>
      <c r="N279" s="307"/>
      <c r="O279" s="307"/>
      <c r="P279" s="307"/>
      <c r="Q279" s="307"/>
      <c r="R279" s="307"/>
      <c r="S279" s="307"/>
      <c r="T279" s="307"/>
      <c r="U279" s="307"/>
      <c r="V279" s="307"/>
      <c r="W279" s="307"/>
      <c r="X279" s="307"/>
      <c r="Y279" s="307"/>
    </row>
    <row r="280" spans="1:25" ht="14.25">
      <c r="A280" s="316">
        <v>231</v>
      </c>
      <c r="B280" s="311">
        <f t="shared" si="28"/>
        <v>7</v>
      </c>
      <c r="C280" s="317" t="s">
        <v>815</v>
      </c>
      <c r="D280" s="313">
        <v>1</v>
      </c>
      <c r="E280" s="313"/>
      <c r="F280" s="313"/>
      <c r="G280" s="314"/>
      <c r="H280" s="312"/>
      <c r="I280" s="312"/>
      <c r="J280" s="311"/>
      <c r="K280" s="307"/>
      <c r="L280" s="307"/>
      <c r="M280" s="307"/>
      <c r="N280" s="307"/>
      <c r="O280" s="307"/>
      <c r="P280" s="307"/>
      <c r="Q280" s="307"/>
      <c r="R280" s="307"/>
      <c r="S280" s="307"/>
      <c r="T280" s="307"/>
      <c r="U280" s="307"/>
      <c r="V280" s="307"/>
      <c r="W280" s="307"/>
      <c r="X280" s="307"/>
      <c r="Y280" s="307"/>
    </row>
    <row r="281" spans="1:25" ht="14.25">
      <c r="A281" s="316">
        <v>232</v>
      </c>
      <c r="B281" s="311">
        <f t="shared" si="28"/>
        <v>8</v>
      </c>
      <c r="C281" s="317" t="s">
        <v>816</v>
      </c>
      <c r="D281" s="313">
        <v>1</v>
      </c>
      <c r="E281" s="313"/>
      <c r="F281" s="313"/>
      <c r="G281" s="314"/>
      <c r="H281" s="312"/>
      <c r="I281" s="312"/>
      <c r="J281" s="311">
        <v>1</v>
      </c>
      <c r="K281" s="307"/>
      <c r="L281" s="307"/>
      <c r="M281" s="307"/>
      <c r="N281" s="307"/>
      <c r="O281" s="307"/>
      <c r="P281" s="307"/>
      <c r="Q281" s="307"/>
      <c r="R281" s="307"/>
      <c r="S281" s="307"/>
      <c r="T281" s="307"/>
      <c r="U281" s="307"/>
      <c r="V281" s="307"/>
      <c r="W281" s="307"/>
      <c r="X281" s="307"/>
      <c r="Y281" s="307"/>
    </row>
    <row r="282" spans="1:25" ht="14.25">
      <c r="A282" s="316">
        <v>233</v>
      </c>
      <c r="B282" s="311">
        <f t="shared" si="28"/>
        <v>9</v>
      </c>
      <c r="C282" s="317" t="s">
        <v>817</v>
      </c>
      <c r="D282" s="313">
        <v>1</v>
      </c>
      <c r="E282" s="313"/>
      <c r="F282" s="313"/>
      <c r="G282" s="314"/>
      <c r="H282" s="312"/>
      <c r="I282" s="312"/>
      <c r="J282" s="311">
        <v>1</v>
      </c>
      <c r="K282" s="307"/>
      <c r="L282" s="307"/>
      <c r="M282" s="307"/>
      <c r="N282" s="307"/>
      <c r="O282" s="307"/>
      <c r="P282" s="307"/>
      <c r="Q282" s="307"/>
      <c r="R282" s="307"/>
      <c r="S282" s="307"/>
      <c r="T282" s="307"/>
      <c r="U282" s="307"/>
      <c r="V282" s="307"/>
      <c r="W282" s="307"/>
      <c r="X282" s="307"/>
      <c r="Y282" s="307"/>
    </row>
    <row r="283" spans="1:25" ht="14.25">
      <c r="A283" s="316">
        <v>234</v>
      </c>
      <c r="B283" s="311">
        <f t="shared" si="28"/>
        <v>10</v>
      </c>
      <c r="C283" s="317" t="s">
        <v>818</v>
      </c>
      <c r="D283" s="313">
        <v>1</v>
      </c>
      <c r="E283" s="313"/>
      <c r="F283" s="313"/>
      <c r="G283" s="314"/>
      <c r="H283" s="312"/>
      <c r="I283" s="312"/>
      <c r="J283" s="311"/>
      <c r="K283" s="307"/>
      <c r="L283" s="307"/>
      <c r="M283" s="307"/>
      <c r="N283" s="307"/>
      <c r="O283" s="307"/>
      <c r="P283" s="307"/>
      <c r="Q283" s="307"/>
      <c r="R283" s="307"/>
      <c r="S283" s="307"/>
      <c r="T283" s="307"/>
      <c r="U283" s="307"/>
      <c r="V283" s="307"/>
      <c r="W283" s="307"/>
      <c r="X283" s="307"/>
      <c r="Y283" s="299"/>
    </row>
    <row r="284" spans="1:25" ht="14.25">
      <c r="A284" s="316">
        <v>235</v>
      </c>
      <c r="B284" s="311">
        <f t="shared" si="28"/>
        <v>11</v>
      </c>
      <c r="C284" s="317" t="s">
        <v>819</v>
      </c>
      <c r="D284" s="313">
        <v>1</v>
      </c>
      <c r="E284" s="313"/>
      <c r="F284" s="313"/>
      <c r="G284" s="314"/>
      <c r="H284" s="312"/>
      <c r="I284" s="312"/>
      <c r="J284" s="311"/>
      <c r="K284" s="307"/>
      <c r="L284" s="307"/>
      <c r="M284" s="307"/>
      <c r="N284" s="307"/>
      <c r="O284" s="307"/>
      <c r="P284" s="307"/>
      <c r="Q284" s="307"/>
      <c r="R284" s="307"/>
      <c r="S284" s="307"/>
      <c r="T284" s="307"/>
      <c r="U284" s="307"/>
      <c r="V284" s="307"/>
      <c r="W284" s="307"/>
      <c r="X284" s="307"/>
      <c r="Y284" s="307"/>
    </row>
    <row r="285" spans="1:25" ht="14.25">
      <c r="A285" s="310"/>
      <c r="B285" s="309"/>
      <c r="C285" s="299" t="s">
        <v>571</v>
      </c>
      <c r="D285" s="308">
        <f t="shared" ref="D285:J285" si="29">SUM(D274:D284)</f>
        <v>11</v>
      </c>
      <c r="E285" s="308">
        <f t="shared" si="29"/>
        <v>0</v>
      </c>
      <c r="F285" s="308">
        <f t="shared" si="29"/>
        <v>0</v>
      </c>
      <c r="G285" s="308">
        <f t="shared" si="29"/>
        <v>0</v>
      </c>
      <c r="H285" s="302">
        <f t="shared" si="29"/>
        <v>0</v>
      </c>
      <c r="I285" s="302">
        <f t="shared" si="29"/>
        <v>0</v>
      </c>
      <c r="J285" s="308">
        <f t="shared" si="29"/>
        <v>4</v>
      </c>
      <c r="K285" s="299"/>
      <c r="L285" s="299"/>
      <c r="M285" s="299"/>
      <c r="N285" s="299"/>
      <c r="O285" s="299"/>
      <c r="P285" s="299"/>
      <c r="Q285" s="299"/>
      <c r="R285" s="299"/>
      <c r="S285" s="299"/>
      <c r="T285" s="299"/>
      <c r="U285" s="299"/>
      <c r="V285" s="299"/>
      <c r="W285" s="299"/>
      <c r="X285" s="299"/>
      <c r="Y285" s="307"/>
    </row>
    <row r="286" spans="1:25" ht="14.25">
      <c r="A286" s="320">
        <v>24</v>
      </c>
      <c r="B286" s="318"/>
      <c r="C286" s="319" t="s">
        <v>820</v>
      </c>
      <c r="D286" s="313"/>
      <c r="E286" s="313"/>
      <c r="F286" s="313"/>
      <c r="G286" s="314"/>
      <c r="H286" s="312"/>
      <c r="I286" s="312"/>
      <c r="J286" s="311"/>
      <c r="K286" s="307"/>
      <c r="L286" s="307"/>
      <c r="M286" s="307"/>
      <c r="N286" s="307"/>
      <c r="O286" s="307"/>
      <c r="P286" s="307"/>
      <c r="Q286" s="307"/>
      <c r="R286" s="307"/>
      <c r="S286" s="307"/>
      <c r="T286" s="307"/>
      <c r="U286" s="307"/>
      <c r="V286" s="307"/>
      <c r="W286" s="307"/>
      <c r="X286" s="307"/>
      <c r="Y286" s="307"/>
    </row>
    <row r="287" spans="1:25" ht="14.25">
      <c r="A287" s="316">
        <v>236</v>
      </c>
      <c r="B287" s="318"/>
      <c r="C287" s="330" t="s">
        <v>1193</v>
      </c>
      <c r="D287" s="313"/>
      <c r="E287" s="313"/>
      <c r="F287" s="313"/>
      <c r="G287" s="314"/>
      <c r="H287" s="312">
        <v>1</v>
      </c>
      <c r="I287" s="312"/>
      <c r="J287" s="311"/>
      <c r="K287" s="307"/>
      <c r="L287" s="307"/>
      <c r="M287" s="307"/>
      <c r="N287" s="307"/>
      <c r="O287" s="307"/>
      <c r="P287" s="307"/>
      <c r="Q287" s="307"/>
      <c r="R287" s="307"/>
      <c r="S287" s="307"/>
      <c r="T287" s="307"/>
      <c r="U287" s="307"/>
      <c r="V287" s="307"/>
      <c r="W287" s="307"/>
      <c r="X287" s="307"/>
      <c r="Y287" s="307"/>
    </row>
    <row r="288" spans="1:25">
      <c r="A288" s="316">
        <v>237</v>
      </c>
      <c r="B288" s="311">
        <v>1</v>
      </c>
      <c r="C288" s="317" t="s">
        <v>821</v>
      </c>
      <c r="D288" s="313">
        <v>1</v>
      </c>
      <c r="E288" s="313"/>
      <c r="F288" s="313"/>
      <c r="G288" s="313"/>
      <c r="H288" s="312">
        <v>1</v>
      </c>
      <c r="I288" s="312"/>
      <c r="J288" s="311"/>
      <c r="K288" s="307"/>
      <c r="L288" s="307"/>
      <c r="M288" s="307"/>
      <c r="N288" s="307"/>
      <c r="O288" s="307"/>
      <c r="P288" s="307"/>
      <c r="Q288" s="307"/>
      <c r="R288" s="307"/>
      <c r="S288" s="307"/>
      <c r="T288" s="307"/>
      <c r="U288" s="307"/>
      <c r="V288" s="307"/>
      <c r="W288" s="307"/>
      <c r="X288" s="307"/>
      <c r="Y288" s="307"/>
    </row>
    <row r="289" spans="1:25">
      <c r="A289" s="316">
        <v>238</v>
      </c>
      <c r="B289" s="311">
        <v>2</v>
      </c>
      <c r="C289" s="317" t="s">
        <v>822</v>
      </c>
      <c r="D289" s="313"/>
      <c r="E289" s="313"/>
      <c r="F289" s="313"/>
      <c r="G289" s="313"/>
      <c r="H289" s="312">
        <v>1</v>
      </c>
      <c r="I289" s="312"/>
      <c r="J289" s="311"/>
      <c r="K289" s="307"/>
      <c r="L289" s="307"/>
      <c r="M289" s="307"/>
      <c r="N289" s="307"/>
      <c r="O289" s="307"/>
      <c r="P289" s="307"/>
      <c r="Q289" s="307"/>
      <c r="R289" s="307"/>
      <c r="S289" s="307"/>
      <c r="T289" s="307"/>
      <c r="U289" s="307"/>
      <c r="V289" s="307"/>
      <c r="W289" s="307"/>
      <c r="X289" s="307"/>
      <c r="Y289" s="307"/>
    </row>
    <row r="290" spans="1:25">
      <c r="A290" s="316">
        <v>239</v>
      </c>
      <c r="B290" s="311"/>
      <c r="C290" s="315" t="s">
        <v>1192</v>
      </c>
      <c r="D290" s="313"/>
      <c r="E290" s="313"/>
      <c r="F290" s="313"/>
      <c r="G290" s="313"/>
      <c r="H290" s="312">
        <v>1</v>
      </c>
      <c r="I290" s="312"/>
      <c r="J290" s="311"/>
      <c r="K290" s="307"/>
      <c r="L290" s="307"/>
      <c r="M290" s="307"/>
      <c r="N290" s="307"/>
      <c r="O290" s="307"/>
      <c r="P290" s="307"/>
      <c r="Q290" s="307"/>
      <c r="R290" s="307"/>
      <c r="S290" s="307"/>
      <c r="T290" s="307"/>
      <c r="U290" s="307"/>
      <c r="V290" s="307"/>
      <c r="W290" s="307"/>
      <c r="X290" s="307"/>
      <c r="Y290" s="307"/>
    </row>
    <row r="291" spans="1:25">
      <c r="A291" s="316">
        <v>240</v>
      </c>
      <c r="B291" s="311">
        <v>3</v>
      </c>
      <c r="C291" s="317" t="s">
        <v>823</v>
      </c>
      <c r="D291" s="313">
        <v>1</v>
      </c>
      <c r="E291" s="313"/>
      <c r="F291" s="313"/>
      <c r="G291" s="313"/>
      <c r="H291" s="312">
        <v>1</v>
      </c>
      <c r="I291" s="312"/>
      <c r="J291" s="311"/>
      <c r="K291" s="307"/>
      <c r="L291" s="307"/>
      <c r="M291" s="307"/>
      <c r="N291" s="307"/>
      <c r="O291" s="307"/>
      <c r="P291" s="307"/>
      <c r="Q291" s="307"/>
      <c r="R291" s="307"/>
      <c r="S291" s="307"/>
      <c r="T291" s="307"/>
      <c r="U291" s="307"/>
      <c r="V291" s="307"/>
      <c r="W291" s="307"/>
      <c r="X291" s="307"/>
      <c r="Y291" s="307"/>
    </row>
    <row r="292" spans="1:25">
      <c r="A292" s="316">
        <v>241</v>
      </c>
      <c r="B292" s="311">
        <v>4</v>
      </c>
      <c r="C292" s="317" t="s">
        <v>824</v>
      </c>
      <c r="D292" s="313"/>
      <c r="E292" s="313"/>
      <c r="F292" s="313"/>
      <c r="G292" s="313"/>
      <c r="H292" s="312"/>
      <c r="I292" s="312"/>
      <c r="J292" s="311"/>
      <c r="K292" s="307"/>
      <c r="L292" s="307"/>
      <c r="M292" s="307"/>
      <c r="N292" s="307"/>
      <c r="O292" s="307"/>
      <c r="P292" s="307"/>
      <c r="Q292" s="307"/>
      <c r="R292" s="307"/>
      <c r="S292" s="307"/>
      <c r="T292" s="307"/>
      <c r="U292" s="307"/>
      <c r="V292" s="307"/>
      <c r="W292" s="307"/>
      <c r="X292" s="307"/>
      <c r="Y292" s="307"/>
    </row>
    <row r="293" spans="1:25" ht="14.25">
      <c r="A293" s="316">
        <v>242</v>
      </c>
      <c r="B293" s="311">
        <v>5</v>
      </c>
      <c r="C293" s="317" t="s">
        <v>825</v>
      </c>
      <c r="D293" s="313">
        <v>1</v>
      </c>
      <c r="E293" s="313"/>
      <c r="F293" s="313">
        <v>1</v>
      </c>
      <c r="G293" s="314"/>
      <c r="H293" s="312"/>
      <c r="I293" s="312"/>
      <c r="J293" s="311"/>
      <c r="K293" s="307"/>
      <c r="L293" s="307"/>
      <c r="M293" s="307"/>
      <c r="N293" s="307"/>
      <c r="O293" s="307"/>
      <c r="P293" s="307"/>
      <c r="Q293" s="307"/>
      <c r="R293" s="307"/>
      <c r="S293" s="307"/>
      <c r="T293" s="307"/>
      <c r="U293" s="307"/>
      <c r="V293" s="307"/>
      <c r="W293" s="307"/>
      <c r="X293" s="307"/>
      <c r="Y293" s="307"/>
    </row>
    <row r="294" spans="1:25" ht="14.25">
      <c r="A294" s="316">
        <v>243</v>
      </c>
      <c r="B294" s="311">
        <v>6</v>
      </c>
      <c r="C294" s="317" t="s">
        <v>826</v>
      </c>
      <c r="D294" s="313"/>
      <c r="E294" s="313"/>
      <c r="F294" s="313"/>
      <c r="G294" s="314"/>
      <c r="H294" s="312"/>
      <c r="I294" s="312"/>
      <c r="J294" s="311"/>
      <c r="K294" s="307"/>
      <c r="L294" s="307"/>
      <c r="M294" s="307"/>
      <c r="N294" s="307"/>
      <c r="O294" s="307"/>
      <c r="P294" s="307"/>
      <c r="Q294" s="307"/>
      <c r="R294" s="307"/>
      <c r="S294" s="307"/>
      <c r="T294" s="307"/>
      <c r="U294" s="307"/>
      <c r="V294" s="307"/>
      <c r="W294" s="307"/>
      <c r="X294" s="307"/>
      <c r="Y294" s="307"/>
    </row>
    <row r="295" spans="1:25">
      <c r="A295" s="316">
        <v>244</v>
      </c>
      <c r="B295" s="311">
        <v>7</v>
      </c>
      <c r="C295" s="317" t="s">
        <v>827</v>
      </c>
      <c r="D295" s="313">
        <v>1</v>
      </c>
      <c r="E295" s="313"/>
      <c r="F295" s="313"/>
      <c r="G295" s="313"/>
      <c r="H295" s="312">
        <v>1</v>
      </c>
      <c r="I295" s="312"/>
      <c r="J295" s="311"/>
      <c r="K295" s="307"/>
      <c r="L295" s="307"/>
      <c r="M295" s="307"/>
      <c r="N295" s="307"/>
      <c r="O295" s="307"/>
      <c r="P295" s="307"/>
      <c r="Q295" s="307"/>
      <c r="R295" s="307"/>
      <c r="S295" s="307"/>
      <c r="T295" s="307"/>
      <c r="U295" s="307"/>
      <c r="V295" s="307"/>
      <c r="W295" s="307"/>
      <c r="X295" s="307"/>
      <c r="Y295" s="307"/>
    </row>
    <row r="296" spans="1:25" ht="14.25">
      <c r="A296" s="316">
        <v>245</v>
      </c>
      <c r="B296" s="311">
        <v>8</v>
      </c>
      <c r="C296" s="317" t="s">
        <v>828</v>
      </c>
      <c r="D296" s="313">
        <v>1</v>
      </c>
      <c r="E296" s="313"/>
      <c r="F296" s="313"/>
      <c r="G296" s="314"/>
      <c r="H296" s="312">
        <v>1</v>
      </c>
      <c r="I296" s="312"/>
      <c r="J296" s="311"/>
      <c r="K296" s="307"/>
      <c r="L296" s="307"/>
      <c r="M296" s="307"/>
      <c r="N296" s="307"/>
      <c r="O296" s="307"/>
      <c r="P296" s="307"/>
      <c r="Q296" s="307"/>
      <c r="R296" s="307"/>
      <c r="S296" s="307"/>
      <c r="T296" s="307"/>
      <c r="U296" s="307"/>
      <c r="V296" s="307"/>
      <c r="W296" s="307"/>
      <c r="X296" s="307"/>
      <c r="Y296" s="307"/>
    </row>
    <row r="297" spans="1:25">
      <c r="A297" s="316">
        <v>246</v>
      </c>
      <c r="B297" s="311">
        <v>9</v>
      </c>
      <c r="C297" s="317" t="s">
        <v>829</v>
      </c>
      <c r="D297" s="313">
        <v>1</v>
      </c>
      <c r="E297" s="313"/>
      <c r="F297" s="313"/>
      <c r="G297" s="313"/>
      <c r="H297" s="312"/>
      <c r="I297" s="312"/>
      <c r="J297" s="311"/>
      <c r="K297" s="307"/>
      <c r="L297" s="307"/>
      <c r="M297" s="307"/>
      <c r="N297" s="307"/>
      <c r="O297" s="307"/>
      <c r="P297" s="307"/>
      <c r="Q297" s="307"/>
      <c r="R297" s="307"/>
      <c r="S297" s="307"/>
      <c r="T297" s="307"/>
      <c r="U297" s="307"/>
      <c r="V297" s="307"/>
      <c r="W297" s="307"/>
      <c r="X297" s="307"/>
      <c r="Y297" s="307"/>
    </row>
    <row r="298" spans="1:25">
      <c r="A298" s="316">
        <v>247</v>
      </c>
      <c r="B298" s="311">
        <v>10</v>
      </c>
      <c r="C298" s="317" t="s">
        <v>830</v>
      </c>
      <c r="D298" s="313">
        <v>1</v>
      </c>
      <c r="E298" s="313"/>
      <c r="F298" s="313"/>
      <c r="G298" s="313"/>
      <c r="H298" s="312">
        <v>1</v>
      </c>
      <c r="I298" s="312">
        <v>1</v>
      </c>
      <c r="J298" s="311"/>
      <c r="K298" s="307"/>
      <c r="L298" s="307"/>
      <c r="M298" s="307"/>
      <c r="N298" s="307"/>
      <c r="O298" s="307"/>
      <c r="P298" s="307"/>
      <c r="Q298" s="307"/>
      <c r="R298" s="307"/>
      <c r="S298" s="307"/>
      <c r="T298" s="307"/>
      <c r="U298" s="307"/>
      <c r="V298" s="307"/>
      <c r="W298" s="307"/>
      <c r="X298" s="307"/>
      <c r="Y298" s="307"/>
    </row>
    <row r="299" spans="1:25">
      <c r="A299" s="316">
        <v>248</v>
      </c>
      <c r="B299" s="311">
        <v>11</v>
      </c>
      <c r="C299" s="317" t="s">
        <v>831</v>
      </c>
      <c r="D299" s="313"/>
      <c r="E299" s="313"/>
      <c r="F299" s="313"/>
      <c r="G299" s="313"/>
      <c r="H299" s="312"/>
      <c r="I299" s="312"/>
      <c r="J299" s="311"/>
      <c r="K299" s="307"/>
      <c r="L299" s="307"/>
      <c r="M299" s="307"/>
      <c r="N299" s="307"/>
      <c r="O299" s="307"/>
      <c r="P299" s="307"/>
      <c r="Q299" s="307"/>
      <c r="R299" s="307"/>
      <c r="S299" s="307"/>
      <c r="T299" s="307"/>
      <c r="U299" s="307"/>
      <c r="V299" s="307"/>
      <c r="W299" s="307"/>
      <c r="X299" s="307"/>
      <c r="Y299" s="307"/>
    </row>
    <row r="300" spans="1:25" ht="14.25">
      <c r="A300" s="316">
        <v>249</v>
      </c>
      <c r="B300" s="311">
        <v>12</v>
      </c>
      <c r="C300" s="317" t="s">
        <v>832</v>
      </c>
      <c r="D300" s="313">
        <v>1</v>
      </c>
      <c r="E300" s="313"/>
      <c r="F300" s="313"/>
      <c r="G300" s="314"/>
      <c r="H300" s="312">
        <v>1</v>
      </c>
      <c r="I300" s="312">
        <v>1</v>
      </c>
      <c r="J300" s="311"/>
      <c r="K300" s="307"/>
      <c r="L300" s="307"/>
      <c r="M300" s="307"/>
      <c r="N300" s="307"/>
      <c r="O300" s="307"/>
      <c r="P300" s="307"/>
      <c r="Q300" s="307"/>
      <c r="R300" s="307"/>
      <c r="S300" s="307"/>
      <c r="T300" s="307"/>
      <c r="U300" s="307"/>
      <c r="V300" s="307"/>
      <c r="W300" s="307"/>
      <c r="X300" s="307"/>
      <c r="Y300" s="307"/>
    </row>
    <row r="301" spans="1:25" ht="14.25">
      <c r="A301" s="316">
        <v>250</v>
      </c>
      <c r="B301" s="311">
        <v>13</v>
      </c>
      <c r="C301" s="317" t="s">
        <v>833</v>
      </c>
      <c r="D301" s="313">
        <v>1</v>
      </c>
      <c r="E301" s="313"/>
      <c r="F301" s="313"/>
      <c r="G301" s="314"/>
      <c r="H301" s="312"/>
      <c r="I301" s="312"/>
      <c r="J301" s="311"/>
      <c r="K301" s="307"/>
      <c r="L301" s="307"/>
      <c r="M301" s="307"/>
      <c r="N301" s="307"/>
      <c r="O301" s="307"/>
      <c r="P301" s="307"/>
      <c r="Q301" s="307"/>
      <c r="R301" s="307"/>
      <c r="S301" s="307"/>
      <c r="T301" s="307"/>
      <c r="U301" s="307"/>
      <c r="V301" s="307"/>
      <c r="W301" s="307"/>
      <c r="X301" s="307"/>
      <c r="Y301" s="307"/>
    </row>
    <row r="302" spans="1:25" ht="14.25">
      <c r="A302" s="316">
        <v>251</v>
      </c>
      <c r="B302" s="311">
        <v>14</v>
      </c>
      <c r="C302" s="317" t="s">
        <v>834</v>
      </c>
      <c r="D302" s="313">
        <v>1</v>
      </c>
      <c r="E302" s="313"/>
      <c r="F302" s="313"/>
      <c r="G302" s="314"/>
      <c r="H302" s="312">
        <v>1</v>
      </c>
      <c r="I302" s="312"/>
      <c r="J302" s="311"/>
      <c r="K302" s="307"/>
      <c r="L302" s="307"/>
      <c r="M302" s="307"/>
      <c r="N302" s="307"/>
      <c r="O302" s="307"/>
      <c r="P302" s="307"/>
      <c r="Q302" s="307"/>
      <c r="R302" s="307"/>
      <c r="S302" s="307"/>
      <c r="T302" s="307"/>
      <c r="U302" s="307"/>
      <c r="V302" s="307"/>
      <c r="W302" s="307"/>
      <c r="X302" s="307"/>
      <c r="Y302" s="299"/>
    </row>
    <row r="303" spans="1:25" ht="14.25">
      <c r="A303" s="316">
        <v>252</v>
      </c>
      <c r="B303" s="311">
        <v>15</v>
      </c>
      <c r="C303" s="317" t="s">
        <v>835</v>
      </c>
      <c r="D303" s="313">
        <v>1</v>
      </c>
      <c r="E303" s="313"/>
      <c r="F303" s="313"/>
      <c r="G303" s="314"/>
      <c r="H303" s="312">
        <v>1</v>
      </c>
      <c r="I303" s="312"/>
      <c r="J303" s="311"/>
      <c r="K303" s="307"/>
      <c r="L303" s="307"/>
      <c r="M303" s="307"/>
      <c r="N303" s="307"/>
      <c r="O303" s="307"/>
      <c r="P303" s="307"/>
      <c r="Q303" s="307"/>
      <c r="R303" s="307"/>
      <c r="S303" s="307"/>
      <c r="T303" s="307"/>
      <c r="U303" s="307"/>
      <c r="V303" s="307"/>
      <c r="W303" s="307"/>
      <c r="X303" s="307"/>
      <c r="Y303" s="307"/>
    </row>
    <row r="304" spans="1:25" ht="14.25">
      <c r="A304" s="316">
        <v>253</v>
      </c>
      <c r="B304" s="311">
        <v>16</v>
      </c>
      <c r="C304" s="317" t="s">
        <v>836</v>
      </c>
      <c r="D304" s="313"/>
      <c r="E304" s="313"/>
      <c r="F304" s="313"/>
      <c r="G304" s="314"/>
      <c r="H304" s="312">
        <v>1</v>
      </c>
      <c r="I304" s="312"/>
      <c r="J304" s="311"/>
      <c r="K304" s="307"/>
      <c r="L304" s="307"/>
      <c r="M304" s="307"/>
      <c r="N304" s="307"/>
      <c r="O304" s="307"/>
      <c r="P304" s="307"/>
      <c r="Q304" s="307"/>
      <c r="R304" s="307"/>
      <c r="S304" s="307"/>
      <c r="T304" s="307"/>
      <c r="U304" s="307"/>
      <c r="V304" s="307"/>
      <c r="W304" s="307"/>
      <c r="X304" s="307"/>
      <c r="Y304" s="307"/>
    </row>
    <row r="305" spans="1:25" ht="14.25">
      <c r="A305" s="316">
        <v>254</v>
      </c>
      <c r="B305" s="311">
        <v>17</v>
      </c>
      <c r="C305" s="317" t="s">
        <v>837</v>
      </c>
      <c r="D305" s="313">
        <v>1</v>
      </c>
      <c r="E305" s="313"/>
      <c r="F305" s="313"/>
      <c r="G305" s="314"/>
      <c r="H305" s="312">
        <v>1</v>
      </c>
      <c r="I305" s="312"/>
      <c r="J305" s="311"/>
      <c r="K305" s="307"/>
      <c r="L305" s="307"/>
      <c r="M305" s="307"/>
      <c r="N305" s="307"/>
      <c r="O305" s="307"/>
      <c r="P305" s="307"/>
      <c r="Q305" s="307"/>
      <c r="R305" s="307"/>
      <c r="S305" s="307"/>
      <c r="T305" s="307"/>
      <c r="U305" s="307"/>
      <c r="V305" s="307"/>
      <c r="W305" s="307"/>
      <c r="X305" s="307"/>
      <c r="Y305" s="307"/>
    </row>
    <row r="306" spans="1:25" ht="14.25">
      <c r="A306" s="316">
        <v>255</v>
      </c>
      <c r="B306" s="311">
        <v>18</v>
      </c>
      <c r="C306" s="317" t="s">
        <v>838</v>
      </c>
      <c r="D306" s="313"/>
      <c r="E306" s="313"/>
      <c r="F306" s="313"/>
      <c r="G306" s="314"/>
      <c r="H306" s="312">
        <v>1</v>
      </c>
      <c r="I306" s="312"/>
      <c r="J306" s="311"/>
      <c r="K306" s="307"/>
      <c r="L306" s="307"/>
      <c r="M306" s="307"/>
      <c r="N306" s="307"/>
      <c r="O306" s="307"/>
      <c r="P306" s="307"/>
      <c r="Q306" s="307"/>
      <c r="R306" s="307"/>
      <c r="S306" s="307"/>
      <c r="T306" s="307"/>
      <c r="U306" s="307"/>
      <c r="V306" s="307"/>
      <c r="W306" s="307"/>
      <c r="X306" s="307"/>
      <c r="Y306" s="307"/>
    </row>
    <row r="307" spans="1:25" ht="14.25">
      <c r="A307" s="316">
        <v>256</v>
      </c>
      <c r="B307" s="311">
        <v>20</v>
      </c>
      <c r="C307" s="317" t="s">
        <v>839</v>
      </c>
      <c r="D307" s="313">
        <v>1</v>
      </c>
      <c r="E307" s="313"/>
      <c r="F307" s="313"/>
      <c r="G307" s="314"/>
      <c r="H307" s="312">
        <v>1</v>
      </c>
      <c r="I307" s="312"/>
      <c r="J307" s="311"/>
      <c r="K307" s="307"/>
      <c r="L307" s="307"/>
      <c r="M307" s="307"/>
      <c r="N307" s="307"/>
      <c r="O307" s="307"/>
      <c r="P307" s="307"/>
      <c r="Q307" s="307"/>
      <c r="R307" s="307"/>
      <c r="S307" s="307"/>
      <c r="T307" s="307"/>
      <c r="U307" s="307"/>
      <c r="V307" s="307"/>
      <c r="W307" s="307"/>
      <c r="X307" s="307"/>
      <c r="Y307" s="307"/>
    </row>
    <row r="308" spans="1:25" ht="14.25">
      <c r="A308" s="310"/>
      <c r="B308" s="309"/>
      <c r="C308" s="299" t="s">
        <v>571</v>
      </c>
      <c r="D308" s="308">
        <f>SUM(D288:D307)</f>
        <v>13</v>
      </c>
      <c r="E308" s="308">
        <f>SUM(E288:E307)</f>
        <v>0</v>
      </c>
      <c r="F308" s="308">
        <f>SUM(F288:F307)</f>
        <v>1</v>
      </c>
      <c r="G308" s="308">
        <f>SUM(G288:G307)</f>
        <v>0</v>
      </c>
      <c r="H308" s="302">
        <f>SUM(H287:H307)</f>
        <v>15</v>
      </c>
      <c r="I308" s="302">
        <f>SUM(I288:I307)</f>
        <v>2</v>
      </c>
      <c r="J308" s="308">
        <f>SUM(J288:J307)</f>
        <v>0</v>
      </c>
      <c r="K308" s="299"/>
      <c r="L308" s="299"/>
      <c r="M308" s="299"/>
      <c r="N308" s="299"/>
      <c r="O308" s="299"/>
      <c r="P308" s="299"/>
      <c r="Q308" s="299"/>
      <c r="R308" s="299"/>
      <c r="S308" s="299"/>
      <c r="T308" s="299"/>
      <c r="U308" s="299"/>
      <c r="V308" s="299"/>
      <c r="W308" s="299"/>
      <c r="X308" s="299"/>
      <c r="Y308" s="307"/>
    </row>
    <row r="309" spans="1:25" ht="14.25">
      <c r="A309" s="320">
        <v>25</v>
      </c>
      <c r="B309" s="318"/>
      <c r="C309" s="319" t="s">
        <v>840</v>
      </c>
      <c r="D309" s="313"/>
      <c r="E309" s="313"/>
      <c r="F309" s="313"/>
      <c r="G309" s="314"/>
      <c r="H309" s="312"/>
      <c r="I309" s="312"/>
      <c r="J309" s="311"/>
      <c r="K309" s="307"/>
      <c r="L309" s="307"/>
      <c r="M309" s="307"/>
      <c r="N309" s="307"/>
      <c r="O309" s="307"/>
      <c r="P309" s="307"/>
      <c r="Q309" s="307"/>
      <c r="R309" s="307"/>
      <c r="S309" s="307"/>
      <c r="T309" s="307"/>
      <c r="U309" s="307"/>
      <c r="V309" s="307"/>
      <c r="W309" s="307"/>
      <c r="X309" s="307"/>
      <c r="Y309" s="307"/>
    </row>
    <row r="310" spans="1:25" ht="14.25">
      <c r="A310" s="316">
        <v>257</v>
      </c>
      <c r="B310" s="318">
        <f>B309+1</f>
        <v>1</v>
      </c>
      <c r="C310" s="317" t="s">
        <v>841</v>
      </c>
      <c r="D310" s="313"/>
      <c r="E310" s="314">
        <v>1</v>
      </c>
      <c r="F310" s="314"/>
      <c r="G310" s="313"/>
      <c r="H310" s="312"/>
      <c r="I310" s="312"/>
      <c r="J310" s="311">
        <v>1</v>
      </c>
      <c r="K310" s="307"/>
      <c r="L310" s="307"/>
      <c r="M310" s="307"/>
      <c r="N310" s="307"/>
      <c r="O310" s="307"/>
      <c r="P310" s="307"/>
      <c r="Q310" s="307"/>
      <c r="R310" s="307"/>
      <c r="S310" s="307"/>
      <c r="T310" s="307"/>
      <c r="U310" s="307"/>
      <c r="V310" s="307"/>
      <c r="W310" s="307"/>
      <c r="X310" s="307"/>
      <c r="Y310" s="307"/>
    </row>
    <row r="311" spans="1:25" ht="14.25">
      <c r="A311" s="316">
        <v>258</v>
      </c>
      <c r="B311" s="318">
        <v>2</v>
      </c>
      <c r="C311" s="317" t="s">
        <v>842</v>
      </c>
      <c r="D311" s="313"/>
      <c r="E311" s="314">
        <v>1</v>
      </c>
      <c r="F311" s="314"/>
      <c r="G311" s="313"/>
      <c r="H311" s="312"/>
      <c r="I311" s="312"/>
      <c r="J311" s="311"/>
      <c r="K311" s="307"/>
      <c r="L311" s="307"/>
      <c r="M311" s="307"/>
      <c r="N311" s="307"/>
      <c r="O311" s="307"/>
      <c r="P311" s="307"/>
      <c r="Q311" s="307"/>
      <c r="R311" s="307"/>
      <c r="S311" s="307"/>
      <c r="T311" s="307"/>
      <c r="U311" s="307"/>
      <c r="V311" s="307"/>
      <c r="W311" s="307"/>
      <c r="X311" s="307"/>
      <c r="Y311" s="307"/>
    </row>
    <row r="312" spans="1:25" ht="14.25">
      <c r="A312" s="316">
        <v>259</v>
      </c>
      <c r="B312" s="318">
        <f>B311+1</f>
        <v>3</v>
      </c>
      <c r="C312" s="317" t="s">
        <v>843</v>
      </c>
      <c r="D312" s="313"/>
      <c r="E312" s="314">
        <v>1</v>
      </c>
      <c r="F312" s="314"/>
      <c r="G312" s="313"/>
      <c r="H312" s="312"/>
      <c r="I312" s="312"/>
      <c r="J312" s="311"/>
      <c r="K312" s="307"/>
      <c r="L312" s="307"/>
      <c r="M312" s="307"/>
      <c r="N312" s="307"/>
      <c r="O312" s="307"/>
      <c r="P312" s="307"/>
      <c r="Q312" s="307"/>
      <c r="R312" s="307"/>
      <c r="S312" s="307"/>
      <c r="T312" s="307"/>
      <c r="U312" s="307"/>
      <c r="V312" s="307"/>
      <c r="W312" s="307"/>
      <c r="X312" s="307"/>
      <c r="Y312" s="299"/>
    </row>
    <row r="313" spans="1:25" ht="14.25">
      <c r="A313" s="316">
        <v>260</v>
      </c>
      <c r="B313" s="318">
        <f>B312+1</f>
        <v>4</v>
      </c>
      <c r="C313" s="317" t="s">
        <v>844</v>
      </c>
      <c r="D313" s="313"/>
      <c r="E313" s="314">
        <v>1</v>
      </c>
      <c r="F313" s="314"/>
      <c r="G313" s="313"/>
      <c r="H313" s="312"/>
      <c r="I313" s="312"/>
      <c r="J313" s="311"/>
      <c r="K313" s="307"/>
      <c r="L313" s="307"/>
      <c r="M313" s="307"/>
      <c r="N313" s="307"/>
      <c r="O313" s="307"/>
      <c r="P313" s="307"/>
      <c r="Q313" s="307"/>
      <c r="R313" s="307"/>
      <c r="S313" s="307"/>
      <c r="T313" s="307"/>
      <c r="U313" s="307"/>
      <c r="V313" s="307"/>
      <c r="W313" s="307"/>
      <c r="X313" s="307"/>
      <c r="Y313" s="307"/>
    </row>
    <row r="314" spans="1:25" ht="14.25">
      <c r="A314" s="316">
        <v>261</v>
      </c>
      <c r="B314" s="318">
        <f>B313+1</f>
        <v>5</v>
      </c>
      <c r="C314" s="317" t="s">
        <v>845</v>
      </c>
      <c r="D314" s="313"/>
      <c r="E314" s="314"/>
      <c r="F314" s="314"/>
      <c r="G314" s="313"/>
      <c r="H314" s="312"/>
      <c r="I314" s="312"/>
      <c r="J314" s="311">
        <v>1</v>
      </c>
      <c r="K314" s="307"/>
      <c r="L314" s="307"/>
      <c r="M314" s="307"/>
      <c r="N314" s="307"/>
      <c r="O314" s="307"/>
      <c r="P314" s="307"/>
      <c r="Q314" s="307"/>
      <c r="R314" s="307"/>
      <c r="S314" s="307"/>
      <c r="T314" s="307"/>
      <c r="U314" s="307"/>
      <c r="V314" s="307"/>
      <c r="W314" s="307"/>
      <c r="X314" s="307"/>
      <c r="Y314" s="307"/>
    </row>
    <row r="315" spans="1:25" ht="14.25">
      <c r="A315" s="316">
        <v>262</v>
      </c>
      <c r="B315" s="318">
        <f>B314+1</f>
        <v>6</v>
      </c>
      <c r="C315" s="317" t="s">
        <v>846</v>
      </c>
      <c r="D315" s="313"/>
      <c r="E315" s="314"/>
      <c r="F315" s="314"/>
      <c r="G315" s="313"/>
      <c r="H315" s="312"/>
      <c r="I315" s="312"/>
      <c r="J315" s="311">
        <v>1</v>
      </c>
      <c r="K315" s="307"/>
      <c r="L315" s="307"/>
      <c r="M315" s="307"/>
      <c r="N315" s="307"/>
      <c r="O315" s="307"/>
      <c r="P315" s="307"/>
      <c r="Q315" s="307"/>
      <c r="R315" s="307"/>
      <c r="S315" s="307"/>
      <c r="T315" s="307"/>
      <c r="U315" s="307"/>
      <c r="V315" s="307"/>
      <c r="W315" s="307"/>
      <c r="X315" s="307"/>
      <c r="Y315" s="307"/>
    </row>
    <row r="316" spans="1:25" ht="14.25">
      <c r="A316" s="316">
        <v>263</v>
      </c>
      <c r="B316" s="318">
        <v>5</v>
      </c>
      <c r="C316" s="317" t="s">
        <v>847</v>
      </c>
      <c r="D316" s="313"/>
      <c r="E316" s="314">
        <v>1</v>
      </c>
      <c r="F316" s="314"/>
      <c r="G316" s="313"/>
      <c r="H316" s="312"/>
      <c r="I316" s="312"/>
      <c r="J316" s="311"/>
      <c r="K316" s="307"/>
      <c r="L316" s="307"/>
      <c r="M316" s="307"/>
      <c r="N316" s="307"/>
      <c r="O316" s="307"/>
      <c r="P316" s="307"/>
      <c r="Q316" s="307"/>
      <c r="R316" s="307"/>
      <c r="S316" s="307"/>
      <c r="T316" s="307"/>
      <c r="U316" s="307"/>
      <c r="V316" s="307"/>
      <c r="W316" s="307"/>
      <c r="X316" s="307"/>
      <c r="Y316" s="307"/>
    </row>
    <row r="317" spans="1:25" ht="14.25">
      <c r="A317" s="316">
        <v>264</v>
      </c>
      <c r="B317" s="318">
        <f>B316+1</f>
        <v>6</v>
      </c>
      <c r="C317" s="317" t="s">
        <v>848</v>
      </c>
      <c r="D317" s="313"/>
      <c r="E317" s="314">
        <v>1</v>
      </c>
      <c r="F317" s="314"/>
      <c r="G317" s="313"/>
      <c r="H317" s="312"/>
      <c r="I317" s="312"/>
      <c r="J317" s="311"/>
      <c r="K317" s="307"/>
      <c r="L317" s="307"/>
      <c r="M317" s="307"/>
      <c r="N317" s="307"/>
      <c r="O317" s="307"/>
      <c r="P317" s="307"/>
      <c r="Q317" s="307"/>
      <c r="R317" s="307"/>
      <c r="S317" s="307"/>
      <c r="T317" s="307"/>
      <c r="U317" s="307"/>
      <c r="V317" s="307"/>
      <c r="W317" s="307"/>
      <c r="X317" s="307"/>
      <c r="Y317" s="307"/>
    </row>
    <row r="318" spans="1:25" ht="14.25">
      <c r="A318" s="316">
        <v>265</v>
      </c>
      <c r="B318" s="318">
        <f>B317+1</f>
        <v>7</v>
      </c>
      <c r="C318" s="317" t="s">
        <v>849</v>
      </c>
      <c r="D318" s="313"/>
      <c r="E318" s="314">
        <v>1</v>
      </c>
      <c r="F318" s="314"/>
      <c r="G318" s="313"/>
      <c r="H318" s="312"/>
      <c r="I318" s="312"/>
      <c r="J318" s="311"/>
      <c r="K318" s="307"/>
      <c r="L318" s="307"/>
      <c r="M318" s="307"/>
      <c r="N318" s="307"/>
      <c r="O318" s="307"/>
      <c r="P318" s="307"/>
      <c r="Q318" s="307"/>
      <c r="R318" s="307"/>
      <c r="S318" s="307"/>
      <c r="T318" s="307"/>
      <c r="U318" s="307"/>
      <c r="V318" s="307"/>
      <c r="W318" s="307"/>
      <c r="X318" s="307"/>
      <c r="Y318" s="307"/>
    </row>
    <row r="319" spans="1:25" ht="14.25">
      <c r="A319" s="316">
        <v>266</v>
      </c>
      <c r="B319" s="318">
        <v>8</v>
      </c>
      <c r="C319" s="317" t="s">
        <v>850</v>
      </c>
      <c r="D319" s="313"/>
      <c r="E319" s="314">
        <v>1</v>
      </c>
      <c r="F319" s="314"/>
      <c r="G319" s="313"/>
      <c r="H319" s="312"/>
      <c r="I319" s="312"/>
      <c r="J319" s="311"/>
      <c r="K319" s="307"/>
      <c r="L319" s="307"/>
      <c r="M319" s="307"/>
      <c r="N319" s="307"/>
      <c r="O319" s="307"/>
      <c r="P319" s="307"/>
      <c r="Q319" s="307"/>
      <c r="R319" s="307"/>
      <c r="S319" s="307"/>
      <c r="T319" s="307"/>
      <c r="U319" s="307"/>
      <c r="V319" s="307"/>
      <c r="W319" s="307"/>
      <c r="X319" s="307"/>
      <c r="Y319" s="307"/>
    </row>
    <row r="320" spans="1:25" ht="14.25">
      <c r="A320" s="316">
        <v>267</v>
      </c>
      <c r="B320" s="318">
        <f>B319+1</f>
        <v>9</v>
      </c>
      <c r="C320" s="317" t="s">
        <v>851</v>
      </c>
      <c r="D320" s="313"/>
      <c r="E320" s="314">
        <v>1</v>
      </c>
      <c r="F320" s="314"/>
      <c r="G320" s="313"/>
      <c r="H320" s="312"/>
      <c r="I320" s="312"/>
      <c r="J320" s="311"/>
      <c r="K320" s="307"/>
      <c r="L320" s="307"/>
      <c r="M320" s="307"/>
      <c r="N320" s="307"/>
      <c r="O320" s="307"/>
      <c r="P320" s="307"/>
      <c r="Q320" s="307"/>
      <c r="R320" s="307"/>
      <c r="S320" s="307"/>
      <c r="T320" s="307"/>
      <c r="U320" s="307"/>
      <c r="V320" s="307"/>
      <c r="W320" s="307"/>
      <c r="X320" s="307"/>
      <c r="Y320" s="307"/>
    </row>
    <row r="321" spans="1:25" ht="14.25">
      <c r="A321" s="316">
        <v>268</v>
      </c>
      <c r="B321" s="318">
        <v>10</v>
      </c>
      <c r="C321" s="317" t="s">
        <v>852</v>
      </c>
      <c r="D321" s="313"/>
      <c r="E321" s="314">
        <v>1</v>
      </c>
      <c r="F321" s="314"/>
      <c r="G321" s="313"/>
      <c r="H321" s="312"/>
      <c r="I321" s="312"/>
      <c r="J321" s="311"/>
      <c r="K321" s="307"/>
      <c r="L321" s="307"/>
      <c r="M321" s="307"/>
      <c r="N321" s="307"/>
      <c r="O321" s="307"/>
      <c r="P321" s="307"/>
      <c r="Q321" s="307"/>
      <c r="R321" s="307"/>
      <c r="S321" s="307"/>
      <c r="T321" s="307"/>
      <c r="U321" s="307"/>
      <c r="V321" s="307"/>
      <c r="W321" s="307"/>
      <c r="X321" s="307"/>
      <c r="Y321" s="299"/>
    </row>
    <row r="322" spans="1:25" ht="14.25">
      <c r="A322" s="316">
        <v>269</v>
      </c>
      <c r="B322" s="318">
        <f>B321+1</f>
        <v>11</v>
      </c>
      <c r="C322" s="317" t="s">
        <v>853</v>
      </c>
      <c r="D322" s="313"/>
      <c r="E322" s="314">
        <v>1</v>
      </c>
      <c r="F322" s="314"/>
      <c r="G322" s="313"/>
      <c r="H322" s="312"/>
      <c r="I322" s="312"/>
      <c r="J322" s="311"/>
      <c r="K322" s="307"/>
      <c r="L322" s="307"/>
      <c r="M322" s="307"/>
      <c r="N322" s="307"/>
      <c r="O322" s="307"/>
      <c r="P322" s="307"/>
      <c r="Q322" s="307"/>
      <c r="R322" s="307"/>
      <c r="S322" s="307"/>
      <c r="T322" s="307"/>
      <c r="U322" s="307"/>
      <c r="V322" s="307"/>
      <c r="W322" s="307"/>
      <c r="X322" s="307"/>
      <c r="Y322" s="307"/>
    </row>
    <row r="323" spans="1:25" ht="14.25">
      <c r="A323" s="316">
        <v>270</v>
      </c>
      <c r="B323" s="318">
        <v>12</v>
      </c>
      <c r="C323" s="317" t="s">
        <v>854</v>
      </c>
      <c r="D323" s="313"/>
      <c r="E323" s="314">
        <v>1</v>
      </c>
      <c r="F323" s="314"/>
      <c r="G323" s="313"/>
      <c r="H323" s="312"/>
      <c r="I323" s="312"/>
      <c r="J323" s="311"/>
      <c r="K323" s="307"/>
      <c r="L323" s="307"/>
      <c r="M323" s="307"/>
      <c r="N323" s="307"/>
      <c r="O323" s="307"/>
      <c r="P323" s="307"/>
      <c r="Q323" s="307"/>
      <c r="R323" s="307"/>
      <c r="S323" s="307"/>
      <c r="T323" s="307"/>
      <c r="U323" s="307"/>
      <c r="V323" s="307"/>
      <c r="W323" s="307"/>
      <c r="X323" s="307"/>
      <c r="Y323" s="307"/>
    </row>
    <row r="324" spans="1:25" ht="14.25">
      <c r="A324" s="310"/>
      <c r="B324" s="309"/>
      <c r="C324" s="299" t="s">
        <v>571</v>
      </c>
      <c r="D324" s="308">
        <f t="shared" ref="D324:J324" si="30">SUM(D310:D323)</f>
        <v>0</v>
      </c>
      <c r="E324" s="308">
        <f t="shared" si="30"/>
        <v>12</v>
      </c>
      <c r="F324" s="308">
        <f t="shared" si="30"/>
        <v>0</v>
      </c>
      <c r="G324" s="308">
        <f t="shared" si="30"/>
        <v>0</v>
      </c>
      <c r="H324" s="302">
        <f t="shared" si="30"/>
        <v>0</v>
      </c>
      <c r="I324" s="302">
        <f t="shared" si="30"/>
        <v>0</v>
      </c>
      <c r="J324" s="308">
        <f t="shared" si="30"/>
        <v>3</v>
      </c>
      <c r="K324" s="299"/>
      <c r="L324" s="299"/>
      <c r="M324" s="299"/>
      <c r="N324" s="299"/>
      <c r="O324" s="299"/>
      <c r="P324" s="299"/>
      <c r="Q324" s="299"/>
      <c r="R324" s="299"/>
      <c r="S324" s="299"/>
      <c r="T324" s="299"/>
      <c r="U324" s="299"/>
      <c r="V324" s="299"/>
      <c r="W324" s="299"/>
      <c r="X324" s="299"/>
      <c r="Y324" s="307"/>
    </row>
    <row r="325" spans="1:25" ht="14.25">
      <c r="A325" s="320">
        <v>26</v>
      </c>
      <c r="B325" s="318"/>
      <c r="C325" s="319" t="s">
        <v>855</v>
      </c>
      <c r="D325" s="313"/>
      <c r="E325" s="314"/>
      <c r="F325" s="314"/>
      <c r="G325" s="313"/>
      <c r="H325" s="312"/>
      <c r="I325" s="312"/>
      <c r="J325" s="311"/>
      <c r="K325" s="307"/>
      <c r="L325" s="307"/>
      <c r="M325" s="307"/>
      <c r="N325" s="307"/>
      <c r="O325" s="307"/>
      <c r="P325" s="307"/>
      <c r="Q325" s="307"/>
      <c r="R325" s="307"/>
      <c r="S325" s="307"/>
      <c r="T325" s="307"/>
      <c r="U325" s="307"/>
      <c r="V325" s="307"/>
      <c r="W325" s="307"/>
      <c r="X325" s="307"/>
      <c r="Y325" s="307"/>
    </row>
    <row r="326" spans="1:25" ht="14.25">
      <c r="A326" s="316">
        <v>271</v>
      </c>
      <c r="B326" s="311">
        <v>1</v>
      </c>
      <c r="C326" s="317" t="s">
        <v>856</v>
      </c>
      <c r="D326" s="313"/>
      <c r="E326" s="314"/>
      <c r="F326" s="314">
        <v>1</v>
      </c>
      <c r="G326" s="313">
        <v>1</v>
      </c>
      <c r="H326" s="312"/>
      <c r="I326" s="312"/>
      <c r="J326" s="311"/>
      <c r="K326" s="307"/>
      <c r="L326" s="307"/>
      <c r="M326" s="307"/>
      <c r="N326" s="307"/>
      <c r="O326" s="307"/>
      <c r="P326" s="307"/>
      <c r="Q326" s="307"/>
      <c r="R326" s="307"/>
      <c r="S326" s="307"/>
      <c r="T326" s="307"/>
      <c r="U326" s="307"/>
      <c r="V326" s="307"/>
      <c r="W326" s="307"/>
      <c r="X326" s="307"/>
      <c r="Y326" s="307"/>
    </row>
    <row r="327" spans="1:25" ht="14.25">
      <c r="A327" s="310"/>
      <c r="B327" s="309"/>
      <c r="C327" s="299" t="s">
        <v>571</v>
      </c>
      <c r="D327" s="308">
        <f t="shared" ref="D327:J327" si="31">SUM(D326:D326)</f>
        <v>0</v>
      </c>
      <c r="E327" s="308">
        <f t="shared" si="31"/>
        <v>0</v>
      </c>
      <c r="F327" s="308">
        <f t="shared" si="31"/>
        <v>1</v>
      </c>
      <c r="G327" s="308">
        <f t="shared" si="31"/>
        <v>1</v>
      </c>
      <c r="H327" s="302">
        <f t="shared" si="31"/>
        <v>0</v>
      </c>
      <c r="I327" s="302">
        <f t="shared" si="31"/>
        <v>0</v>
      </c>
      <c r="J327" s="308">
        <f t="shared" si="31"/>
        <v>0</v>
      </c>
      <c r="K327" s="299"/>
      <c r="L327" s="299"/>
      <c r="M327" s="299"/>
      <c r="N327" s="299"/>
      <c r="O327" s="299"/>
      <c r="P327" s="299"/>
      <c r="Q327" s="299"/>
      <c r="R327" s="299"/>
      <c r="S327" s="299"/>
      <c r="T327" s="299"/>
      <c r="U327" s="299"/>
      <c r="V327" s="299"/>
      <c r="W327" s="299"/>
      <c r="X327" s="299"/>
      <c r="Y327" s="307"/>
    </row>
    <row r="328" spans="1:25" ht="14.25">
      <c r="A328" s="320">
        <v>27</v>
      </c>
      <c r="B328" s="318"/>
      <c r="C328" s="319" t="s">
        <v>857</v>
      </c>
      <c r="D328" s="313"/>
      <c r="E328" s="314"/>
      <c r="F328" s="314"/>
      <c r="G328" s="313"/>
      <c r="H328" s="312"/>
      <c r="I328" s="312"/>
      <c r="J328" s="311"/>
      <c r="K328" s="307"/>
      <c r="L328" s="307"/>
      <c r="M328" s="307"/>
      <c r="N328" s="307"/>
      <c r="O328" s="307"/>
      <c r="P328" s="307"/>
      <c r="Q328" s="307"/>
      <c r="R328" s="307"/>
      <c r="S328" s="307"/>
      <c r="T328" s="307"/>
      <c r="U328" s="307"/>
      <c r="V328" s="307"/>
      <c r="W328" s="307"/>
      <c r="X328" s="307"/>
      <c r="Y328" s="307"/>
    </row>
    <row r="329" spans="1:25" ht="14.25">
      <c r="A329" s="316">
        <v>272</v>
      </c>
      <c r="B329" s="318">
        <v>1</v>
      </c>
      <c r="C329" s="317" t="s">
        <v>858</v>
      </c>
      <c r="D329" s="313">
        <v>1</v>
      </c>
      <c r="E329" s="313"/>
      <c r="F329" s="313"/>
      <c r="G329" s="314"/>
      <c r="H329" s="312"/>
      <c r="I329" s="312"/>
      <c r="J329" s="311"/>
      <c r="K329" s="307"/>
      <c r="L329" s="307"/>
      <c r="M329" s="307"/>
      <c r="N329" s="307"/>
      <c r="O329" s="307"/>
      <c r="P329" s="307"/>
      <c r="Q329" s="307"/>
      <c r="R329" s="307"/>
      <c r="S329" s="307"/>
      <c r="T329" s="307"/>
      <c r="U329" s="307"/>
      <c r="V329" s="307"/>
      <c r="W329" s="307"/>
      <c r="X329" s="307"/>
      <c r="Y329" s="307"/>
    </row>
    <row r="330" spans="1:25">
      <c r="A330" s="316">
        <v>273</v>
      </c>
      <c r="B330" s="318" t="e">
        <f>#REF!+1</f>
        <v>#REF!</v>
      </c>
      <c r="C330" s="317" t="s">
        <v>859</v>
      </c>
      <c r="D330" s="313"/>
      <c r="E330" s="313"/>
      <c r="F330" s="313"/>
      <c r="G330" s="313"/>
      <c r="H330" s="312"/>
      <c r="I330" s="312"/>
      <c r="J330" s="311">
        <v>1</v>
      </c>
      <c r="K330" s="307"/>
      <c r="L330" s="307"/>
      <c r="M330" s="307"/>
      <c r="N330" s="307"/>
      <c r="O330" s="307"/>
      <c r="P330" s="307"/>
      <c r="Q330" s="307"/>
      <c r="R330" s="307"/>
      <c r="S330" s="307"/>
      <c r="T330" s="307"/>
      <c r="U330" s="307"/>
      <c r="V330" s="307"/>
      <c r="W330" s="307"/>
      <c r="X330" s="307"/>
      <c r="Y330" s="307"/>
    </row>
    <row r="331" spans="1:25">
      <c r="A331" s="316">
        <v>274</v>
      </c>
      <c r="B331" s="318" t="e">
        <f>#REF!+1</f>
        <v>#REF!</v>
      </c>
      <c r="C331" s="317" t="s">
        <v>860</v>
      </c>
      <c r="D331" s="313"/>
      <c r="E331" s="313"/>
      <c r="F331" s="313"/>
      <c r="G331" s="313"/>
      <c r="H331" s="312"/>
      <c r="I331" s="312"/>
      <c r="J331" s="311">
        <v>1</v>
      </c>
      <c r="K331" s="307"/>
      <c r="L331" s="307"/>
      <c r="M331" s="307"/>
      <c r="N331" s="307"/>
      <c r="O331" s="307"/>
      <c r="P331" s="307"/>
      <c r="Q331" s="307"/>
      <c r="R331" s="307"/>
      <c r="S331" s="307"/>
      <c r="T331" s="307"/>
      <c r="U331" s="307"/>
      <c r="V331" s="307"/>
      <c r="W331" s="307"/>
      <c r="X331" s="307"/>
      <c r="Y331" s="299"/>
    </row>
    <row r="332" spans="1:25" ht="14.25">
      <c r="A332" s="316">
        <v>275</v>
      </c>
      <c r="B332" s="318">
        <v>2</v>
      </c>
      <c r="C332" s="317" t="s">
        <v>861</v>
      </c>
      <c r="D332" s="313">
        <v>1</v>
      </c>
      <c r="E332" s="313"/>
      <c r="F332" s="313"/>
      <c r="G332" s="314"/>
      <c r="H332" s="312"/>
      <c r="I332" s="312"/>
      <c r="J332" s="311"/>
      <c r="K332" s="307"/>
      <c r="L332" s="307"/>
      <c r="M332" s="307"/>
      <c r="N332" s="307"/>
      <c r="O332" s="307"/>
      <c r="P332" s="307"/>
      <c r="Q332" s="307"/>
      <c r="R332" s="307"/>
      <c r="S332" s="307"/>
      <c r="T332" s="307"/>
      <c r="U332" s="307"/>
      <c r="V332" s="307"/>
      <c r="W332" s="307"/>
      <c r="X332" s="307"/>
      <c r="Y332" s="307"/>
    </row>
    <row r="333" spans="1:25" ht="14.25">
      <c r="A333" s="316">
        <v>276</v>
      </c>
      <c r="B333" s="318">
        <f>B332+1</f>
        <v>3</v>
      </c>
      <c r="C333" s="317" t="s">
        <v>862</v>
      </c>
      <c r="D333" s="313"/>
      <c r="E333" s="314">
        <v>1</v>
      </c>
      <c r="F333" s="314">
        <v>1</v>
      </c>
      <c r="G333" s="313"/>
      <c r="H333" s="312"/>
      <c r="I333" s="312"/>
      <c r="J333" s="311">
        <v>1</v>
      </c>
      <c r="K333" s="307"/>
      <c r="L333" s="307"/>
      <c r="M333" s="307"/>
      <c r="N333" s="307"/>
      <c r="O333" s="307"/>
      <c r="P333" s="307"/>
      <c r="Q333" s="307"/>
      <c r="R333" s="307"/>
      <c r="S333" s="307"/>
      <c r="T333" s="307"/>
      <c r="U333" s="307"/>
      <c r="V333" s="307"/>
      <c r="W333" s="307"/>
      <c r="X333" s="307"/>
      <c r="Y333" s="307"/>
    </row>
    <row r="334" spans="1:25" ht="14.25">
      <c r="A334" s="316">
        <v>277</v>
      </c>
      <c r="B334" s="318">
        <f>B333+1</f>
        <v>4</v>
      </c>
      <c r="C334" s="317" t="s">
        <v>863</v>
      </c>
      <c r="D334" s="313"/>
      <c r="E334" s="314">
        <v>1</v>
      </c>
      <c r="F334" s="314"/>
      <c r="G334" s="313"/>
      <c r="H334" s="312"/>
      <c r="I334" s="312"/>
      <c r="J334" s="311"/>
      <c r="K334" s="307"/>
      <c r="L334" s="307"/>
      <c r="M334" s="307"/>
      <c r="N334" s="307"/>
      <c r="O334" s="307"/>
      <c r="P334" s="307"/>
      <c r="Q334" s="307"/>
      <c r="R334" s="307"/>
      <c r="S334" s="307"/>
      <c r="T334" s="307"/>
      <c r="U334" s="307"/>
      <c r="V334" s="307"/>
      <c r="W334" s="307"/>
      <c r="X334" s="307"/>
      <c r="Y334" s="307"/>
    </row>
    <row r="335" spans="1:25">
      <c r="A335" s="316">
        <v>278</v>
      </c>
      <c r="B335" s="318">
        <v>5</v>
      </c>
      <c r="C335" s="317" t="s">
        <v>864</v>
      </c>
      <c r="D335" s="313"/>
      <c r="E335" s="313"/>
      <c r="F335" s="313"/>
      <c r="G335" s="313">
        <v>1</v>
      </c>
      <c r="H335" s="312"/>
      <c r="I335" s="312"/>
      <c r="J335" s="311">
        <v>1</v>
      </c>
      <c r="K335" s="307"/>
      <c r="L335" s="307"/>
      <c r="M335" s="307"/>
      <c r="N335" s="307"/>
      <c r="O335" s="307"/>
      <c r="P335" s="307"/>
      <c r="Q335" s="307"/>
      <c r="R335" s="307"/>
      <c r="S335" s="307"/>
      <c r="T335" s="307"/>
      <c r="U335" s="307"/>
      <c r="V335" s="307"/>
      <c r="W335" s="307"/>
      <c r="X335" s="307"/>
      <c r="Y335" s="307"/>
    </row>
    <row r="336" spans="1:25">
      <c r="A336" s="316">
        <v>279</v>
      </c>
      <c r="B336" s="318">
        <v>6</v>
      </c>
      <c r="C336" s="317" t="s">
        <v>865</v>
      </c>
      <c r="D336" s="313">
        <v>1</v>
      </c>
      <c r="E336" s="313"/>
      <c r="F336" s="313"/>
      <c r="G336" s="313"/>
      <c r="H336" s="312"/>
      <c r="I336" s="312"/>
      <c r="J336" s="311"/>
      <c r="K336" s="307"/>
      <c r="L336" s="307"/>
      <c r="M336" s="307"/>
      <c r="N336" s="307"/>
      <c r="O336" s="307"/>
      <c r="P336" s="307"/>
      <c r="Q336" s="307"/>
      <c r="R336" s="307"/>
      <c r="S336" s="307"/>
      <c r="T336" s="307"/>
      <c r="U336" s="307"/>
      <c r="V336" s="307"/>
      <c r="W336" s="307"/>
      <c r="X336" s="307"/>
      <c r="Y336" s="307"/>
    </row>
    <row r="337" spans="1:25">
      <c r="A337" s="316">
        <v>280</v>
      </c>
      <c r="B337" s="318">
        <v>7</v>
      </c>
      <c r="C337" s="317" t="s">
        <v>866</v>
      </c>
      <c r="D337" s="313">
        <v>1</v>
      </c>
      <c r="E337" s="313"/>
      <c r="F337" s="313"/>
      <c r="G337" s="313"/>
      <c r="H337" s="312"/>
      <c r="I337" s="312"/>
      <c r="J337" s="311"/>
      <c r="K337" s="307"/>
      <c r="L337" s="307"/>
      <c r="M337" s="307"/>
      <c r="N337" s="307"/>
      <c r="O337" s="307"/>
      <c r="P337" s="307"/>
      <c r="Q337" s="307"/>
      <c r="R337" s="307"/>
      <c r="S337" s="307"/>
      <c r="T337" s="307"/>
      <c r="U337" s="307"/>
      <c r="V337" s="307"/>
      <c r="W337" s="307"/>
      <c r="X337" s="307"/>
      <c r="Y337" s="307"/>
    </row>
    <row r="338" spans="1:25" ht="14.25">
      <c r="A338" s="310"/>
      <c r="B338" s="309"/>
      <c r="C338" s="299" t="s">
        <v>571</v>
      </c>
      <c r="D338" s="329">
        <f t="shared" ref="D338:J338" si="32">SUM(D329:D337)</f>
        <v>4</v>
      </c>
      <c r="E338" s="329">
        <f t="shared" si="32"/>
        <v>2</v>
      </c>
      <c r="F338" s="329">
        <f t="shared" si="32"/>
        <v>1</v>
      </c>
      <c r="G338" s="329">
        <f t="shared" si="32"/>
        <v>1</v>
      </c>
      <c r="H338" s="302">
        <f t="shared" si="32"/>
        <v>0</v>
      </c>
      <c r="I338" s="302">
        <f t="shared" si="32"/>
        <v>0</v>
      </c>
      <c r="J338" s="308">
        <f t="shared" si="32"/>
        <v>4</v>
      </c>
      <c r="K338" s="299"/>
      <c r="L338" s="299"/>
      <c r="M338" s="299"/>
      <c r="N338" s="299"/>
      <c r="O338" s="299"/>
      <c r="P338" s="299"/>
      <c r="Q338" s="299"/>
      <c r="R338" s="299"/>
      <c r="S338" s="299"/>
      <c r="T338" s="299"/>
      <c r="U338" s="299"/>
      <c r="V338" s="299"/>
      <c r="W338" s="299"/>
      <c r="X338" s="299"/>
      <c r="Y338" s="307"/>
    </row>
    <row r="339" spans="1:25">
      <c r="A339" s="320">
        <v>28</v>
      </c>
      <c r="B339" s="318"/>
      <c r="C339" s="319" t="s">
        <v>867</v>
      </c>
      <c r="D339" s="313"/>
      <c r="E339" s="313"/>
      <c r="F339" s="313"/>
      <c r="G339" s="313"/>
      <c r="H339" s="312"/>
      <c r="I339" s="312"/>
      <c r="J339" s="311"/>
      <c r="K339" s="307"/>
      <c r="L339" s="307"/>
      <c r="M339" s="307"/>
      <c r="N339" s="307"/>
      <c r="O339" s="307"/>
      <c r="P339" s="307"/>
      <c r="Q339" s="307"/>
      <c r="R339" s="307"/>
      <c r="S339" s="307"/>
      <c r="T339" s="307"/>
      <c r="U339" s="307"/>
      <c r="V339" s="307"/>
      <c r="W339" s="307"/>
      <c r="X339" s="307"/>
      <c r="Y339" s="307"/>
    </row>
    <row r="340" spans="1:25" ht="14.25">
      <c r="A340" s="316">
        <v>281</v>
      </c>
      <c r="B340" s="318">
        <v>1</v>
      </c>
      <c r="C340" s="317" t="s">
        <v>868</v>
      </c>
      <c r="D340" s="313"/>
      <c r="E340" s="314"/>
      <c r="F340" s="314">
        <v>1</v>
      </c>
      <c r="G340" s="314"/>
      <c r="H340" s="312"/>
      <c r="I340" s="312"/>
      <c r="J340" s="311">
        <v>1</v>
      </c>
      <c r="K340" s="307"/>
      <c r="L340" s="307"/>
      <c r="M340" s="307"/>
      <c r="N340" s="307"/>
      <c r="O340" s="307"/>
      <c r="P340" s="307"/>
      <c r="Q340" s="307"/>
      <c r="R340" s="307"/>
      <c r="S340" s="307"/>
      <c r="T340" s="307"/>
      <c r="U340" s="307"/>
      <c r="V340" s="307"/>
      <c r="W340" s="307"/>
      <c r="X340" s="307"/>
      <c r="Y340" s="307"/>
    </row>
    <row r="341" spans="1:25" ht="14.25">
      <c r="A341" s="316">
        <v>282</v>
      </c>
      <c r="B341" s="311">
        <f>B340+1</f>
        <v>2</v>
      </c>
      <c r="C341" s="317" t="s">
        <v>869</v>
      </c>
      <c r="D341" s="313">
        <v>1</v>
      </c>
      <c r="E341" s="314"/>
      <c r="F341" s="314">
        <v>1</v>
      </c>
      <c r="G341" s="314"/>
      <c r="H341" s="312"/>
      <c r="I341" s="312"/>
      <c r="J341" s="311">
        <v>1</v>
      </c>
      <c r="K341" s="307"/>
      <c r="L341" s="307"/>
      <c r="M341" s="307"/>
      <c r="N341" s="307"/>
      <c r="O341" s="307"/>
      <c r="P341" s="307"/>
      <c r="Q341" s="307"/>
      <c r="R341" s="307"/>
      <c r="S341" s="307"/>
      <c r="T341" s="307"/>
      <c r="U341" s="307"/>
      <c r="V341" s="307"/>
      <c r="W341" s="307"/>
      <c r="X341" s="307"/>
      <c r="Y341" s="307"/>
    </row>
    <row r="342" spans="1:25" ht="14.25">
      <c r="A342" s="316">
        <v>283</v>
      </c>
      <c r="B342" s="311">
        <f>B341+1</f>
        <v>3</v>
      </c>
      <c r="C342" s="317" t="s">
        <v>870</v>
      </c>
      <c r="D342" s="313"/>
      <c r="E342" s="314"/>
      <c r="F342" s="314">
        <v>1</v>
      </c>
      <c r="G342" s="314"/>
      <c r="H342" s="312"/>
      <c r="I342" s="312"/>
      <c r="J342" s="311"/>
      <c r="K342" s="307"/>
      <c r="L342" s="307"/>
      <c r="M342" s="307"/>
      <c r="N342" s="307"/>
      <c r="O342" s="307"/>
      <c r="P342" s="307"/>
      <c r="Q342" s="307"/>
      <c r="R342" s="307"/>
      <c r="S342" s="307"/>
      <c r="T342" s="307"/>
      <c r="U342" s="307"/>
      <c r="V342" s="307"/>
      <c r="W342" s="307"/>
      <c r="X342" s="307"/>
      <c r="Y342" s="307"/>
    </row>
    <row r="343" spans="1:25" ht="14.25">
      <c r="A343" s="316">
        <v>284</v>
      </c>
      <c r="B343" s="311">
        <f>B342+1</f>
        <v>4</v>
      </c>
      <c r="C343" s="317" t="s">
        <v>871</v>
      </c>
      <c r="D343" s="313"/>
      <c r="E343" s="314"/>
      <c r="F343" s="314">
        <v>1</v>
      </c>
      <c r="G343" s="314"/>
      <c r="H343" s="312"/>
      <c r="I343" s="312"/>
      <c r="J343" s="311">
        <v>1</v>
      </c>
      <c r="K343" s="307"/>
      <c r="L343" s="307"/>
      <c r="M343" s="307"/>
      <c r="N343" s="307"/>
      <c r="O343" s="307"/>
      <c r="P343" s="307"/>
      <c r="Q343" s="307"/>
      <c r="R343" s="307"/>
      <c r="S343" s="307"/>
      <c r="T343" s="307"/>
      <c r="U343" s="307"/>
      <c r="V343" s="307"/>
      <c r="W343" s="307"/>
      <c r="X343" s="307"/>
      <c r="Y343" s="307"/>
    </row>
    <row r="344" spans="1:25" ht="14.25">
      <c r="A344" s="310"/>
      <c r="B344" s="309"/>
      <c r="C344" s="299" t="s">
        <v>571</v>
      </c>
      <c r="D344" s="308">
        <f t="shared" ref="D344:J344" si="33">SUM(D340:D343)</f>
        <v>1</v>
      </c>
      <c r="E344" s="308">
        <f t="shared" si="33"/>
        <v>0</v>
      </c>
      <c r="F344" s="308">
        <f t="shared" si="33"/>
        <v>4</v>
      </c>
      <c r="G344" s="308">
        <f t="shared" si="33"/>
        <v>0</v>
      </c>
      <c r="H344" s="302">
        <f t="shared" si="33"/>
        <v>0</v>
      </c>
      <c r="I344" s="302">
        <f t="shared" si="33"/>
        <v>0</v>
      </c>
      <c r="J344" s="308">
        <f t="shared" si="33"/>
        <v>3</v>
      </c>
      <c r="K344" s="299"/>
      <c r="L344" s="299"/>
      <c r="M344" s="299"/>
      <c r="N344" s="299"/>
      <c r="O344" s="299"/>
      <c r="P344" s="299"/>
      <c r="Q344" s="299"/>
      <c r="R344" s="299"/>
      <c r="S344" s="299"/>
      <c r="T344" s="299"/>
      <c r="U344" s="299"/>
      <c r="V344" s="299"/>
      <c r="W344" s="299"/>
      <c r="X344" s="299"/>
      <c r="Y344" s="299"/>
    </row>
    <row r="345" spans="1:25">
      <c r="A345" s="320">
        <v>29</v>
      </c>
      <c r="B345" s="318"/>
      <c r="C345" s="319" t="s">
        <v>872</v>
      </c>
      <c r="D345" s="313"/>
      <c r="E345" s="313"/>
      <c r="F345" s="313"/>
      <c r="G345" s="313"/>
      <c r="H345" s="312"/>
      <c r="I345" s="312"/>
      <c r="J345" s="311"/>
      <c r="K345" s="307"/>
      <c r="L345" s="307"/>
      <c r="M345" s="307"/>
      <c r="N345" s="307"/>
      <c r="O345" s="307"/>
      <c r="P345" s="307"/>
      <c r="Q345" s="307"/>
      <c r="R345" s="307"/>
      <c r="S345" s="307"/>
      <c r="T345" s="307"/>
      <c r="U345" s="307"/>
      <c r="V345" s="307"/>
      <c r="W345" s="307"/>
      <c r="X345" s="307"/>
      <c r="Y345" s="307"/>
    </row>
    <row r="346" spans="1:25" ht="14.25">
      <c r="A346" s="316">
        <v>285</v>
      </c>
      <c r="B346" s="318">
        <v>1</v>
      </c>
      <c r="C346" s="317" t="s">
        <v>873</v>
      </c>
      <c r="D346" s="313"/>
      <c r="E346" s="314">
        <v>1</v>
      </c>
      <c r="F346" s="314"/>
      <c r="G346" s="313"/>
      <c r="H346" s="312"/>
      <c r="I346" s="312"/>
      <c r="J346" s="311"/>
      <c r="K346" s="307"/>
      <c r="L346" s="307"/>
      <c r="M346" s="307"/>
      <c r="N346" s="307"/>
      <c r="O346" s="307"/>
      <c r="P346" s="307"/>
      <c r="Q346" s="307"/>
      <c r="R346" s="307"/>
      <c r="S346" s="307"/>
      <c r="T346" s="307"/>
      <c r="U346" s="307"/>
      <c r="V346" s="307"/>
      <c r="W346" s="307"/>
      <c r="X346" s="307"/>
      <c r="Y346" s="307"/>
    </row>
    <row r="347" spans="1:25" ht="14.25">
      <c r="A347" s="316">
        <v>286</v>
      </c>
      <c r="B347" s="311">
        <f t="shared" ref="B347:B353" si="34">B346+1</f>
        <v>2</v>
      </c>
      <c r="C347" s="317" t="s">
        <v>874</v>
      </c>
      <c r="D347" s="313"/>
      <c r="E347" s="314">
        <v>1</v>
      </c>
      <c r="F347" s="314"/>
      <c r="G347" s="313"/>
      <c r="H347" s="312"/>
      <c r="I347" s="312"/>
      <c r="J347" s="311"/>
      <c r="K347" s="307"/>
      <c r="L347" s="307"/>
      <c r="M347" s="307"/>
      <c r="N347" s="307"/>
      <c r="O347" s="307"/>
      <c r="P347" s="307"/>
      <c r="Q347" s="307"/>
      <c r="R347" s="307"/>
      <c r="S347" s="307"/>
      <c r="T347" s="307"/>
      <c r="U347" s="307"/>
      <c r="V347" s="307"/>
      <c r="W347" s="307"/>
      <c r="X347" s="307"/>
      <c r="Y347" s="307"/>
    </row>
    <row r="348" spans="1:25" ht="14.25">
      <c r="A348" s="316">
        <v>287</v>
      </c>
      <c r="B348" s="311">
        <f t="shared" si="34"/>
        <v>3</v>
      </c>
      <c r="C348" s="317" t="s">
        <v>875</v>
      </c>
      <c r="D348" s="313"/>
      <c r="E348" s="314"/>
      <c r="F348" s="314">
        <v>1</v>
      </c>
      <c r="G348" s="313"/>
      <c r="H348" s="312"/>
      <c r="I348" s="312"/>
      <c r="J348" s="311"/>
      <c r="K348" s="307"/>
      <c r="L348" s="307"/>
      <c r="M348" s="307"/>
      <c r="N348" s="307"/>
      <c r="O348" s="307"/>
      <c r="P348" s="307"/>
      <c r="Q348" s="307"/>
      <c r="R348" s="307"/>
      <c r="S348" s="307"/>
      <c r="T348" s="307"/>
      <c r="U348" s="307"/>
      <c r="V348" s="307"/>
      <c r="W348" s="307"/>
      <c r="X348" s="307"/>
      <c r="Y348" s="307"/>
    </row>
    <row r="349" spans="1:25" ht="14.25">
      <c r="A349" s="316">
        <v>288</v>
      </c>
      <c r="B349" s="311">
        <f t="shared" si="34"/>
        <v>4</v>
      </c>
      <c r="C349" s="317" t="s">
        <v>876</v>
      </c>
      <c r="D349" s="313"/>
      <c r="E349" s="314">
        <v>1</v>
      </c>
      <c r="F349" s="314"/>
      <c r="G349" s="313"/>
      <c r="H349" s="312"/>
      <c r="I349" s="312"/>
      <c r="J349" s="311"/>
      <c r="K349" s="307"/>
      <c r="L349" s="307"/>
      <c r="M349" s="307"/>
      <c r="N349" s="307"/>
      <c r="O349" s="307"/>
      <c r="P349" s="307"/>
      <c r="Q349" s="307"/>
      <c r="R349" s="307"/>
      <c r="S349" s="307"/>
      <c r="T349" s="307"/>
      <c r="U349" s="307"/>
      <c r="V349" s="307"/>
      <c r="W349" s="307"/>
      <c r="X349" s="307"/>
      <c r="Y349" s="307"/>
    </row>
    <row r="350" spans="1:25" ht="14.25">
      <c r="A350" s="316">
        <v>289</v>
      </c>
      <c r="B350" s="311">
        <f t="shared" si="34"/>
        <v>5</v>
      </c>
      <c r="C350" s="317" t="s">
        <v>877</v>
      </c>
      <c r="D350" s="313"/>
      <c r="E350" s="314">
        <v>1</v>
      </c>
      <c r="F350" s="314"/>
      <c r="G350" s="313"/>
      <c r="H350" s="312"/>
      <c r="I350" s="312"/>
      <c r="J350" s="311"/>
      <c r="K350" s="307"/>
      <c r="L350" s="307"/>
      <c r="M350" s="307"/>
      <c r="N350" s="307"/>
      <c r="O350" s="307"/>
      <c r="P350" s="307"/>
      <c r="Q350" s="307"/>
      <c r="R350" s="307"/>
      <c r="S350" s="307"/>
      <c r="T350" s="307"/>
      <c r="U350" s="307"/>
      <c r="V350" s="307"/>
      <c r="W350" s="307"/>
      <c r="X350" s="307"/>
      <c r="Y350" s="307"/>
    </row>
    <row r="351" spans="1:25" ht="14.25">
      <c r="A351" s="316">
        <v>290</v>
      </c>
      <c r="B351" s="311">
        <f t="shared" si="34"/>
        <v>6</v>
      </c>
      <c r="C351" s="317" t="s">
        <v>878</v>
      </c>
      <c r="D351" s="313"/>
      <c r="E351" s="314">
        <v>1</v>
      </c>
      <c r="F351" s="314"/>
      <c r="G351" s="313"/>
      <c r="H351" s="312"/>
      <c r="I351" s="312"/>
      <c r="J351" s="311"/>
      <c r="K351" s="307"/>
      <c r="L351" s="307"/>
      <c r="M351" s="307"/>
      <c r="N351" s="307"/>
      <c r="O351" s="307"/>
      <c r="P351" s="307"/>
      <c r="Q351" s="307"/>
      <c r="R351" s="307"/>
      <c r="S351" s="307"/>
      <c r="T351" s="307"/>
      <c r="U351" s="307"/>
      <c r="V351" s="307"/>
      <c r="W351" s="307"/>
      <c r="X351" s="307"/>
      <c r="Y351" s="307"/>
    </row>
    <row r="352" spans="1:25" ht="14.25">
      <c r="A352" s="316">
        <v>291</v>
      </c>
      <c r="B352" s="311">
        <f t="shared" si="34"/>
        <v>7</v>
      </c>
      <c r="C352" s="317" t="s">
        <v>879</v>
      </c>
      <c r="D352" s="313"/>
      <c r="E352" s="314">
        <v>1</v>
      </c>
      <c r="F352" s="314"/>
      <c r="G352" s="313"/>
      <c r="H352" s="312"/>
      <c r="I352" s="312"/>
      <c r="J352" s="311"/>
      <c r="K352" s="307"/>
      <c r="L352" s="307"/>
      <c r="M352" s="307"/>
      <c r="N352" s="307"/>
      <c r="O352" s="307"/>
      <c r="P352" s="307"/>
      <c r="Q352" s="307"/>
      <c r="R352" s="307"/>
      <c r="S352" s="307"/>
      <c r="T352" s="307"/>
      <c r="U352" s="307"/>
      <c r="V352" s="307"/>
      <c r="W352" s="307"/>
      <c r="X352" s="307"/>
      <c r="Y352" s="307"/>
    </row>
    <row r="353" spans="1:25" ht="14.25">
      <c r="A353" s="316">
        <v>292</v>
      </c>
      <c r="B353" s="311">
        <f t="shared" si="34"/>
        <v>8</v>
      </c>
      <c r="C353" s="317" t="s">
        <v>880</v>
      </c>
      <c r="D353" s="313"/>
      <c r="E353" s="314">
        <v>1</v>
      </c>
      <c r="F353" s="314"/>
      <c r="G353" s="313"/>
      <c r="H353" s="312"/>
      <c r="I353" s="312"/>
      <c r="J353" s="311"/>
      <c r="K353" s="307"/>
      <c r="L353" s="307"/>
      <c r="M353" s="307"/>
      <c r="N353" s="307"/>
      <c r="O353" s="307"/>
      <c r="P353" s="307"/>
      <c r="Q353" s="307"/>
      <c r="R353" s="307"/>
      <c r="S353" s="307"/>
      <c r="T353" s="307"/>
      <c r="U353" s="307"/>
      <c r="V353" s="307"/>
      <c r="W353" s="307"/>
      <c r="X353" s="307"/>
      <c r="Y353" s="307"/>
    </row>
    <row r="354" spans="1:25">
      <c r="A354" s="310"/>
      <c r="B354" s="309"/>
      <c r="C354" s="299" t="s">
        <v>571</v>
      </c>
      <c r="D354" s="321">
        <f t="shared" ref="D354:I354" si="35">SUM(D346:D353)</f>
        <v>0</v>
      </c>
      <c r="E354" s="321">
        <f t="shared" si="35"/>
        <v>7</v>
      </c>
      <c r="F354" s="321">
        <f t="shared" si="35"/>
        <v>1</v>
      </c>
      <c r="G354" s="321">
        <f t="shared" si="35"/>
        <v>0</v>
      </c>
      <c r="H354" s="322">
        <f t="shared" si="35"/>
        <v>0</v>
      </c>
      <c r="I354" s="322">
        <f t="shared" si="35"/>
        <v>0</v>
      </c>
      <c r="J354" s="321"/>
      <c r="K354" s="299"/>
      <c r="L354" s="299"/>
      <c r="M354" s="299"/>
      <c r="N354" s="299"/>
      <c r="O354" s="299"/>
      <c r="P354" s="299"/>
      <c r="Q354" s="299"/>
      <c r="R354" s="299"/>
      <c r="S354" s="299"/>
      <c r="T354" s="299"/>
      <c r="U354" s="299"/>
      <c r="V354" s="299"/>
      <c r="W354" s="299"/>
      <c r="X354" s="299"/>
      <c r="Y354" s="307"/>
    </row>
    <row r="355" spans="1:25">
      <c r="A355" s="320">
        <v>30</v>
      </c>
      <c r="B355" s="318"/>
      <c r="C355" s="319" t="s">
        <v>1191</v>
      </c>
      <c r="D355" s="328"/>
      <c r="E355" s="328"/>
      <c r="F355" s="328"/>
      <c r="G355" s="328"/>
      <c r="H355" s="312"/>
      <c r="I355" s="312"/>
      <c r="J355" s="311"/>
      <c r="K355" s="307"/>
      <c r="L355" s="307"/>
      <c r="M355" s="307"/>
      <c r="N355" s="307"/>
      <c r="O355" s="307"/>
      <c r="P355" s="307"/>
      <c r="Q355" s="307"/>
      <c r="R355" s="307"/>
      <c r="S355" s="307"/>
      <c r="T355" s="307"/>
      <c r="U355" s="307"/>
      <c r="V355" s="307"/>
      <c r="W355" s="307"/>
      <c r="X355" s="307"/>
      <c r="Y355" s="307"/>
    </row>
    <row r="356" spans="1:25">
      <c r="A356" s="316">
        <v>293</v>
      </c>
      <c r="B356" s="318">
        <v>1</v>
      </c>
      <c r="C356" s="317" t="s">
        <v>881</v>
      </c>
      <c r="D356" s="318"/>
      <c r="E356" s="318"/>
      <c r="F356" s="318"/>
      <c r="G356" s="318"/>
      <c r="H356" s="312">
        <v>1</v>
      </c>
      <c r="I356" s="312"/>
      <c r="J356" s="311"/>
      <c r="K356" s="307"/>
      <c r="L356" s="307"/>
      <c r="M356" s="307"/>
      <c r="N356" s="307"/>
      <c r="O356" s="307"/>
      <c r="P356" s="307"/>
      <c r="Q356" s="307"/>
      <c r="R356" s="307"/>
      <c r="S356" s="307"/>
      <c r="T356" s="307"/>
      <c r="U356" s="307"/>
      <c r="V356" s="307"/>
      <c r="W356" s="307"/>
      <c r="X356" s="307"/>
      <c r="Y356" s="307"/>
    </row>
    <row r="357" spans="1:25">
      <c r="A357" s="316">
        <v>294</v>
      </c>
      <c r="B357" s="316">
        <f>B356+1</f>
        <v>2</v>
      </c>
      <c r="C357" s="317" t="s">
        <v>882</v>
      </c>
      <c r="D357" s="313"/>
      <c r="E357" s="313"/>
      <c r="F357" s="313">
        <v>1</v>
      </c>
      <c r="G357" s="313">
        <v>1</v>
      </c>
      <c r="H357" s="312"/>
      <c r="I357" s="312"/>
      <c r="J357" s="311"/>
      <c r="K357" s="307"/>
      <c r="L357" s="307"/>
      <c r="M357" s="307"/>
      <c r="N357" s="307"/>
      <c r="O357" s="307"/>
      <c r="P357" s="307"/>
      <c r="Q357" s="307"/>
      <c r="R357" s="307"/>
      <c r="S357" s="307"/>
      <c r="T357" s="307"/>
      <c r="U357" s="307"/>
      <c r="V357" s="307"/>
      <c r="W357" s="307"/>
      <c r="X357" s="307"/>
      <c r="Y357" s="307"/>
    </row>
    <row r="358" spans="1:25">
      <c r="A358" s="316">
        <v>295</v>
      </c>
      <c r="B358" s="316">
        <f>B357+1</f>
        <v>3</v>
      </c>
      <c r="C358" s="317" t="s">
        <v>883</v>
      </c>
      <c r="D358" s="313">
        <v>1</v>
      </c>
      <c r="E358" s="313"/>
      <c r="F358" s="313"/>
      <c r="G358" s="313"/>
      <c r="H358" s="312">
        <v>1</v>
      </c>
      <c r="I358" s="312">
        <v>1</v>
      </c>
      <c r="J358" s="311"/>
      <c r="K358" s="307"/>
      <c r="L358" s="307"/>
      <c r="M358" s="307"/>
      <c r="N358" s="307"/>
      <c r="O358" s="307"/>
      <c r="P358" s="307"/>
      <c r="Q358" s="307"/>
      <c r="R358" s="307"/>
      <c r="S358" s="307"/>
      <c r="T358" s="307"/>
      <c r="U358" s="307"/>
      <c r="V358" s="307"/>
      <c r="W358" s="307"/>
      <c r="X358" s="307"/>
      <c r="Y358" s="307"/>
    </row>
    <row r="359" spans="1:25">
      <c r="A359" s="316">
        <v>296</v>
      </c>
      <c r="B359" s="316">
        <v>4</v>
      </c>
      <c r="C359" s="315" t="s">
        <v>1190</v>
      </c>
      <c r="D359" s="313"/>
      <c r="E359" s="313"/>
      <c r="F359" s="313"/>
      <c r="G359" s="313"/>
      <c r="H359" s="312">
        <v>1</v>
      </c>
      <c r="I359" s="312"/>
      <c r="J359" s="311"/>
      <c r="K359" s="307"/>
      <c r="L359" s="307"/>
      <c r="M359" s="307"/>
      <c r="N359" s="307"/>
      <c r="O359" s="307"/>
      <c r="P359" s="307"/>
      <c r="Q359" s="307"/>
      <c r="R359" s="307"/>
      <c r="S359" s="307"/>
      <c r="T359" s="307"/>
      <c r="U359" s="307"/>
      <c r="V359" s="307"/>
      <c r="W359" s="307"/>
      <c r="X359" s="307"/>
      <c r="Y359" s="307"/>
    </row>
    <row r="360" spans="1:25">
      <c r="A360" s="316">
        <v>297</v>
      </c>
      <c r="B360" s="327">
        <v>5</v>
      </c>
      <c r="C360" s="315" t="s">
        <v>1189</v>
      </c>
      <c r="D360" s="313"/>
      <c r="E360" s="313"/>
      <c r="F360" s="313"/>
      <c r="G360" s="313"/>
      <c r="H360" s="312">
        <v>1</v>
      </c>
      <c r="I360" s="312"/>
      <c r="J360" s="311"/>
      <c r="K360" s="307"/>
      <c r="L360" s="307"/>
      <c r="M360" s="307"/>
      <c r="N360" s="307"/>
      <c r="O360" s="307"/>
      <c r="P360" s="307"/>
      <c r="Q360" s="307"/>
      <c r="R360" s="307"/>
      <c r="S360" s="307"/>
      <c r="T360" s="307"/>
      <c r="U360" s="307"/>
      <c r="V360" s="307"/>
      <c r="W360" s="307"/>
      <c r="X360" s="307"/>
      <c r="Y360" s="307"/>
    </row>
    <row r="361" spans="1:25">
      <c r="A361" s="316">
        <v>298</v>
      </c>
      <c r="B361" s="327">
        <v>6</v>
      </c>
      <c r="C361" s="315" t="s">
        <v>1188</v>
      </c>
      <c r="D361" s="313"/>
      <c r="E361" s="313"/>
      <c r="F361" s="313"/>
      <c r="G361" s="313"/>
      <c r="H361" s="312">
        <v>1</v>
      </c>
      <c r="I361" s="312"/>
      <c r="J361" s="311"/>
      <c r="K361" s="307"/>
      <c r="L361" s="307"/>
      <c r="M361" s="307"/>
      <c r="N361" s="307"/>
      <c r="O361" s="307"/>
      <c r="P361" s="307"/>
      <c r="Q361" s="307"/>
      <c r="R361" s="307"/>
      <c r="S361" s="307"/>
      <c r="T361" s="307"/>
      <c r="U361" s="307"/>
      <c r="V361" s="307"/>
      <c r="W361" s="307"/>
      <c r="X361" s="307"/>
      <c r="Y361" s="307"/>
    </row>
    <row r="362" spans="1:25">
      <c r="A362" s="316">
        <v>299</v>
      </c>
      <c r="B362" s="327">
        <v>7</v>
      </c>
      <c r="C362" s="315" t="s">
        <v>1187</v>
      </c>
      <c r="D362" s="313"/>
      <c r="E362" s="313"/>
      <c r="F362" s="313"/>
      <c r="G362" s="313"/>
      <c r="H362" s="312">
        <v>1</v>
      </c>
      <c r="I362" s="312"/>
      <c r="J362" s="311"/>
      <c r="K362" s="307"/>
      <c r="L362" s="307"/>
      <c r="M362" s="307"/>
      <c r="N362" s="307"/>
      <c r="O362" s="307"/>
      <c r="P362" s="307"/>
      <c r="Q362" s="307"/>
      <c r="R362" s="307"/>
      <c r="S362" s="307"/>
      <c r="T362" s="307"/>
      <c r="U362" s="307"/>
      <c r="V362" s="307"/>
      <c r="W362" s="307"/>
      <c r="X362" s="307"/>
      <c r="Y362" s="307"/>
    </row>
    <row r="363" spans="1:25">
      <c r="A363" s="316">
        <v>300</v>
      </c>
      <c r="B363" s="327">
        <v>8</v>
      </c>
      <c r="C363" s="315" t="s">
        <v>1186</v>
      </c>
      <c r="D363" s="313"/>
      <c r="E363" s="313"/>
      <c r="F363" s="313"/>
      <c r="G363" s="313"/>
      <c r="H363" s="312">
        <v>1</v>
      </c>
      <c r="I363" s="312"/>
      <c r="J363" s="311"/>
      <c r="K363" s="307"/>
      <c r="L363" s="307"/>
      <c r="M363" s="307"/>
      <c r="N363" s="307"/>
      <c r="O363" s="307"/>
      <c r="P363" s="307"/>
      <c r="Q363" s="307"/>
      <c r="R363" s="307"/>
      <c r="S363" s="307"/>
      <c r="T363" s="307"/>
      <c r="U363" s="307"/>
      <c r="V363" s="307"/>
      <c r="W363" s="307"/>
      <c r="X363" s="307"/>
      <c r="Y363" s="307"/>
    </row>
    <row r="364" spans="1:25">
      <c r="A364" s="316">
        <v>301</v>
      </c>
      <c r="B364" s="327">
        <v>9</v>
      </c>
      <c r="C364" s="326" t="s">
        <v>1185</v>
      </c>
      <c r="D364" s="313"/>
      <c r="E364" s="313"/>
      <c r="F364" s="313"/>
      <c r="G364" s="313"/>
      <c r="H364" s="312">
        <v>1</v>
      </c>
      <c r="I364" s="312"/>
      <c r="J364" s="311"/>
      <c r="K364" s="307"/>
      <c r="L364" s="307"/>
      <c r="M364" s="307"/>
      <c r="N364" s="307"/>
      <c r="O364" s="307"/>
      <c r="P364" s="307"/>
      <c r="Q364" s="307"/>
      <c r="R364" s="307"/>
      <c r="S364" s="307"/>
      <c r="T364" s="307"/>
      <c r="U364" s="307"/>
      <c r="V364" s="307"/>
      <c r="W364" s="307"/>
      <c r="X364" s="307"/>
      <c r="Y364" s="307"/>
    </row>
    <row r="365" spans="1:25" ht="14.25">
      <c r="A365" s="310"/>
      <c r="B365" s="309"/>
      <c r="C365" s="299" t="s">
        <v>571</v>
      </c>
      <c r="D365" s="308">
        <f>SUM(D356:D359)</f>
        <v>1</v>
      </c>
      <c r="E365" s="308">
        <f>SUM(E356:E359)</f>
        <v>0</v>
      </c>
      <c r="F365" s="308">
        <f>SUM(F356:F359)</f>
        <v>1</v>
      </c>
      <c r="G365" s="308">
        <f>SUM(G356:G359)</f>
        <v>1</v>
      </c>
      <c r="H365" s="302">
        <f>SUM(H356:H364)</f>
        <v>8</v>
      </c>
      <c r="I365" s="302">
        <f>SUM(I356:I364)</f>
        <v>1</v>
      </c>
      <c r="J365" s="308">
        <f>SUM(J356:J364)</f>
        <v>0</v>
      </c>
      <c r="K365" s="299"/>
      <c r="L365" s="299"/>
      <c r="M365" s="299"/>
      <c r="N365" s="299"/>
      <c r="O365" s="299"/>
      <c r="P365" s="299"/>
      <c r="Q365" s="299"/>
      <c r="R365" s="299"/>
      <c r="S365" s="299"/>
      <c r="T365" s="299"/>
      <c r="U365" s="299"/>
      <c r="V365" s="299"/>
      <c r="W365" s="299"/>
      <c r="X365" s="299"/>
      <c r="Y365" s="307"/>
    </row>
    <row r="366" spans="1:25" ht="14.25">
      <c r="A366" s="320">
        <v>31</v>
      </c>
      <c r="B366" s="318"/>
      <c r="C366" s="319" t="s">
        <v>884</v>
      </c>
      <c r="D366" s="313"/>
      <c r="E366" s="314"/>
      <c r="F366" s="314"/>
      <c r="G366" s="313"/>
      <c r="H366" s="312"/>
      <c r="I366" s="312"/>
      <c r="J366" s="311"/>
      <c r="K366" s="307"/>
      <c r="L366" s="307"/>
      <c r="M366" s="307"/>
      <c r="N366" s="307"/>
      <c r="O366" s="307"/>
      <c r="P366" s="307"/>
      <c r="Q366" s="307"/>
      <c r="R366" s="307"/>
      <c r="S366" s="307"/>
      <c r="T366" s="307"/>
      <c r="U366" s="307"/>
      <c r="V366" s="307"/>
      <c r="W366" s="307"/>
      <c r="X366" s="307"/>
      <c r="Y366" s="299"/>
    </row>
    <row r="367" spans="1:25" ht="14.25">
      <c r="A367" s="316">
        <v>302</v>
      </c>
      <c r="B367" s="318">
        <f>B366+1</f>
        <v>1</v>
      </c>
      <c r="C367" s="317" t="s">
        <v>885</v>
      </c>
      <c r="D367" s="313">
        <v>1</v>
      </c>
      <c r="E367" s="313"/>
      <c r="F367" s="313"/>
      <c r="G367" s="314"/>
      <c r="H367" s="312"/>
      <c r="I367" s="312"/>
      <c r="J367" s="311">
        <v>1</v>
      </c>
      <c r="K367" s="307"/>
      <c r="L367" s="307"/>
      <c r="M367" s="307"/>
      <c r="N367" s="307"/>
      <c r="O367" s="307"/>
      <c r="P367" s="307"/>
      <c r="Q367" s="307"/>
      <c r="R367" s="307"/>
      <c r="S367" s="307"/>
      <c r="T367" s="307"/>
      <c r="U367" s="307"/>
      <c r="V367" s="307"/>
      <c r="W367" s="307"/>
      <c r="X367" s="307"/>
      <c r="Y367" s="307"/>
    </row>
    <row r="368" spans="1:25" ht="14.25">
      <c r="A368" s="316">
        <v>303</v>
      </c>
      <c r="B368" s="318">
        <f>B367+1</f>
        <v>2</v>
      </c>
      <c r="C368" s="317" t="s">
        <v>869</v>
      </c>
      <c r="D368" s="313"/>
      <c r="E368" s="313"/>
      <c r="F368" s="313"/>
      <c r="G368" s="314"/>
      <c r="H368" s="312"/>
      <c r="I368" s="312"/>
      <c r="J368" s="311">
        <v>1</v>
      </c>
      <c r="K368" s="307"/>
      <c r="L368" s="307"/>
      <c r="M368" s="307"/>
      <c r="N368" s="307"/>
      <c r="O368" s="307"/>
      <c r="P368" s="307"/>
      <c r="Q368" s="307"/>
      <c r="R368" s="307"/>
      <c r="S368" s="307"/>
      <c r="T368" s="307"/>
      <c r="U368" s="307"/>
      <c r="V368" s="307"/>
      <c r="W368" s="307"/>
      <c r="X368" s="307"/>
      <c r="Y368" s="307"/>
    </row>
    <row r="369" spans="1:25" ht="14.25">
      <c r="A369" s="316">
        <v>304</v>
      </c>
      <c r="B369" s="318">
        <f>B368+1</f>
        <v>3</v>
      </c>
      <c r="C369" s="317" t="s">
        <v>870</v>
      </c>
      <c r="D369" s="313"/>
      <c r="E369" s="313"/>
      <c r="F369" s="313"/>
      <c r="G369" s="314"/>
      <c r="H369" s="312"/>
      <c r="I369" s="312"/>
      <c r="J369" s="311">
        <v>1</v>
      </c>
      <c r="K369" s="307"/>
      <c r="L369" s="307"/>
      <c r="M369" s="307"/>
      <c r="N369" s="307"/>
      <c r="O369" s="307"/>
      <c r="P369" s="307"/>
      <c r="Q369" s="307"/>
      <c r="R369" s="307"/>
      <c r="S369" s="307"/>
      <c r="T369" s="307"/>
      <c r="U369" s="307"/>
      <c r="V369" s="307"/>
      <c r="W369" s="307"/>
      <c r="X369" s="307"/>
      <c r="Y369" s="307"/>
    </row>
    <row r="370" spans="1:25" ht="14.25">
      <c r="A370" s="316">
        <v>305</v>
      </c>
      <c r="B370" s="318">
        <f>B369+1</f>
        <v>4</v>
      </c>
      <c r="C370" s="317" t="s">
        <v>871</v>
      </c>
      <c r="D370" s="313"/>
      <c r="E370" s="313"/>
      <c r="F370" s="313"/>
      <c r="G370" s="314"/>
      <c r="H370" s="312"/>
      <c r="I370" s="312"/>
      <c r="J370" s="311">
        <v>1</v>
      </c>
      <c r="K370" s="307"/>
      <c r="L370" s="307"/>
      <c r="M370" s="307"/>
      <c r="N370" s="307"/>
      <c r="O370" s="307"/>
      <c r="P370" s="307"/>
      <c r="Q370" s="307"/>
      <c r="R370" s="307"/>
      <c r="S370" s="307"/>
      <c r="T370" s="307"/>
      <c r="U370" s="307"/>
      <c r="V370" s="307"/>
      <c r="W370" s="307"/>
      <c r="X370" s="307"/>
      <c r="Y370" s="307"/>
    </row>
    <row r="371" spans="1:25">
      <c r="A371" s="310"/>
      <c r="B371" s="309"/>
      <c r="C371" s="299" t="s">
        <v>571</v>
      </c>
      <c r="D371" s="321">
        <f t="shared" ref="D371:J371" si="36">SUM(D367:D370)</f>
        <v>1</v>
      </c>
      <c r="E371" s="321">
        <f t="shared" si="36"/>
        <v>0</v>
      </c>
      <c r="F371" s="321">
        <f t="shared" si="36"/>
        <v>0</v>
      </c>
      <c r="G371" s="321">
        <f t="shared" si="36"/>
        <v>0</v>
      </c>
      <c r="H371" s="322">
        <f t="shared" si="36"/>
        <v>0</v>
      </c>
      <c r="I371" s="322">
        <f t="shared" si="36"/>
        <v>0</v>
      </c>
      <c r="J371" s="321">
        <f t="shared" si="36"/>
        <v>4</v>
      </c>
      <c r="K371" s="299"/>
      <c r="L371" s="299"/>
      <c r="M371" s="299"/>
      <c r="N371" s="299"/>
      <c r="O371" s="299"/>
      <c r="P371" s="299"/>
      <c r="Q371" s="299"/>
      <c r="R371" s="299"/>
      <c r="S371" s="299"/>
      <c r="T371" s="299"/>
      <c r="U371" s="299"/>
      <c r="V371" s="299"/>
      <c r="W371" s="299"/>
      <c r="X371" s="299"/>
      <c r="Y371" s="307"/>
    </row>
    <row r="372" spans="1:25" ht="14.25">
      <c r="A372" s="320">
        <v>32</v>
      </c>
      <c r="B372" s="318"/>
      <c r="C372" s="319" t="s">
        <v>886</v>
      </c>
      <c r="D372" s="314"/>
      <c r="E372" s="313"/>
      <c r="F372" s="313"/>
      <c r="G372" s="313"/>
      <c r="H372" s="312"/>
      <c r="I372" s="312"/>
      <c r="J372" s="311"/>
      <c r="K372" s="307"/>
      <c r="L372" s="307"/>
      <c r="M372" s="307"/>
      <c r="N372" s="307"/>
      <c r="O372" s="307"/>
      <c r="P372" s="307"/>
      <c r="Q372" s="307"/>
      <c r="R372" s="307"/>
      <c r="S372" s="307"/>
      <c r="T372" s="307"/>
      <c r="U372" s="307"/>
      <c r="V372" s="307"/>
      <c r="W372" s="307"/>
      <c r="X372" s="307"/>
      <c r="Y372" s="307"/>
    </row>
    <row r="373" spans="1:25" ht="14.25">
      <c r="A373" s="316">
        <v>306</v>
      </c>
      <c r="B373" s="318">
        <f>B372+1</f>
        <v>1</v>
      </c>
      <c r="C373" s="317" t="s">
        <v>887</v>
      </c>
      <c r="D373" s="314"/>
      <c r="E373" s="314">
        <v>1</v>
      </c>
      <c r="F373" s="314"/>
      <c r="G373" s="313"/>
      <c r="H373" s="312"/>
      <c r="I373" s="312"/>
      <c r="J373" s="311"/>
      <c r="K373" s="307"/>
      <c r="L373" s="307"/>
      <c r="M373" s="307"/>
      <c r="N373" s="307"/>
      <c r="O373" s="307"/>
      <c r="P373" s="307"/>
      <c r="Q373" s="307"/>
      <c r="R373" s="307"/>
      <c r="S373" s="307"/>
      <c r="T373" s="307"/>
      <c r="U373" s="307"/>
      <c r="V373" s="307"/>
      <c r="W373" s="307"/>
      <c r="X373" s="307"/>
      <c r="Y373" s="307"/>
    </row>
    <row r="374" spans="1:25" ht="14.25">
      <c r="A374" s="316">
        <v>307</v>
      </c>
      <c r="B374" s="318">
        <f>B373+1</f>
        <v>2</v>
      </c>
      <c r="C374" s="317" t="s">
        <v>888</v>
      </c>
      <c r="D374" s="314"/>
      <c r="E374" s="314"/>
      <c r="F374" s="314"/>
      <c r="G374" s="313"/>
      <c r="H374" s="312"/>
      <c r="I374" s="312"/>
      <c r="J374" s="311">
        <v>1</v>
      </c>
      <c r="K374" s="307"/>
      <c r="L374" s="307"/>
      <c r="M374" s="307"/>
      <c r="N374" s="307"/>
      <c r="O374" s="307"/>
      <c r="P374" s="307"/>
      <c r="Q374" s="307"/>
      <c r="R374" s="307"/>
      <c r="S374" s="307"/>
      <c r="T374" s="307"/>
      <c r="U374" s="307"/>
      <c r="V374" s="307"/>
      <c r="W374" s="307"/>
      <c r="X374" s="307"/>
      <c r="Y374" s="307"/>
    </row>
    <row r="375" spans="1:25" ht="14.25">
      <c r="A375" s="316">
        <v>308</v>
      </c>
      <c r="B375" s="318">
        <f>B374+1</f>
        <v>3</v>
      </c>
      <c r="C375" s="317" t="s">
        <v>889</v>
      </c>
      <c r="D375" s="314"/>
      <c r="E375" s="314"/>
      <c r="F375" s="314"/>
      <c r="G375" s="313"/>
      <c r="H375" s="312"/>
      <c r="I375" s="312"/>
      <c r="J375" s="311">
        <v>1</v>
      </c>
      <c r="K375" s="307"/>
      <c r="L375" s="307"/>
      <c r="M375" s="307"/>
      <c r="N375" s="307"/>
      <c r="O375" s="307"/>
      <c r="P375" s="307"/>
      <c r="Q375" s="307"/>
      <c r="R375" s="307"/>
      <c r="S375" s="307"/>
      <c r="T375" s="307"/>
      <c r="U375" s="307"/>
      <c r="V375" s="307"/>
      <c r="W375" s="307"/>
      <c r="X375" s="307"/>
      <c r="Y375" s="307"/>
    </row>
    <row r="376" spans="1:25" ht="14.25">
      <c r="A376" s="316">
        <v>309</v>
      </c>
      <c r="B376" s="318">
        <v>2</v>
      </c>
      <c r="C376" s="317" t="s">
        <v>890</v>
      </c>
      <c r="D376" s="314"/>
      <c r="E376" s="313"/>
      <c r="F376" s="313">
        <v>1</v>
      </c>
      <c r="G376" s="313">
        <v>1</v>
      </c>
      <c r="H376" s="312"/>
      <c r="I376" s="312"/>
      <c r="J376" s="311"/>
      <c r="K376" s="307"/>
      <c r="L376" s="307"/>
      <c r="M376" s="307"/>
      <c r="N376" s="307"/>
      <c r="O376" s="307"/>
      <c r="P376" s="307"/>
      <c r="Q376" s="307"/>
      <c r="R376" s="307"/>
      <c r="S376" s="307"/>
      <c r="T376" s="307"/>
      <c r="U376" s="307"/>
      <c r="V376" s="307"/>
      <c r="W376" s="307"/>
      <c r="X376" s="307"/>
      <c r="Y376" s="307"/>
    </row>
    <row r="377" spans="1:25" ht="14.25">
      <c r="A377" s="316">
        <v>310</v>
      </c>
      <c r="B377" s="318">
        <f>B376+1</f>
        <v>3</v>
      </c>
      <c r="C377" s="317" t="s">
        <v>891</v>
      </c>
      <c r="D377" s="314"/>
      <c r="E377" s="313"/>
      <c r="F377" s="313"/>
      <c r="G377" s="313"/>
      <c r="H377" s="312"/>
      <c r="I377" s="312"/>
      <c r="J377" s="311">
        <v>1</v>
      </c>
      <c r="K377" s="307"/>
      <c r="L377" s="307"/>
      <c r="M377" s="307"/>
      <c r="N377" s="307"/>
      <c r="O377" s="307"/>
      <c r="P377" s="307"/>
      <c r="Q377" s="307"/>
      <c r="R377" s="307"/>
      <c r="S377" s="307"/>
      <c r="T377" s="307"/>
      <c r="U377" s="307"/>
      <c r="V377" s="307"/>
      <c r="W377" s="307"/>
      <c r="X377" s="307"/>
      <c r="Y377" s="307"/>
    </row>
    <row r="378" spans="1:25" ht="14.25">
      <c r="A378" s="316">
        <v>311</v>
      </c>
      <c r="B378" s="318">
        <v>3</v>
      </c>
      <c r="C378" s="317" t="s">
        <v>892</v>
      </c>
      <c r="D378" s="314"/>
      <c r="E378" s="313"/>
      <c r="F378" s="313">
        <v>1</v>
      </c>
      <c r="G378" s="313">
        <v>1</v>
      </c>
      <c r="H378" s="312"/>
      <c r="I378" s="312"/>
      <c r="J378" s="311">
        <v>1</v>
      </c>
      <c r="K378" s="307"/>
      <c r="L378" s="307"/>
      <c r="M378" s="307"/>
      <c r="N378" s="307"/>
      <c r="O378" s="307"/>
      <c r="P378" s="307"/>
      <c r="Q378" s="307"/>
      <c r="R378" s="307"/>
      <c r="S378" s="307"/>
      <c r="T378" s="307"/>
      <c r="U378" s="307"/>
      <c r="V378" s="307"/>
      <c r="W378" s="307"/>
      <c r="X378" s="307"/>
      <c r="Y378" s="307"/>
    </row>
    <row r="379" spans="1:25" ht="14.25">
      <c r="A379" s="316">
        <v>312</v>
      </c>
      <c r="B379" s="318">
        <f>B378+1</f>
        <v>4</v>
      </c>
      <c r="C379" s="317" t="s">
        <v>893</v>
      </c>
      <c r="D379" s="314"/>
      <c r="E379" s="313"/>
      <c r="F379" s="313"/>
      <c r="G379" s="313"/>
      <c r="H379" s="312"/>
      <c r="I379" s="312"/>
      <c r="J379" s="311">
        <v>1</v>
      </c>
      <c r="K379" s="307"/>
      <c r="L379" s="307"/>
      <c r="M379" s="307"/>
      <c r="N379" s="307"/>
      <c r="O379" s="307"/>
      <c r="P379" s="307"/>
      <c r="Q379" s="307"/>
      <c r="R379" s="307"/>
      <c r="S379" s="307"/>
      <c r="T379" s="307"/>
      <c r="U379" s="307"/>
      <c r="V379" s="307"/>
      <c r="W379" s="307"/>
      <c r="X379" s="307"/>
      <c r="Y379" s="307"/>
    </row>
    <row r="380" spans="1:25">
      <c r="A380" s="310"/>
      <c r="B380" s="309"/>
      <c r="C380" s="299" t="s">
        <v>571</v>
      </c>
      <c r="D380" s="321">
        <f t="shared" ref="D380:J380" si="37">SUM(D373:D379)</f>
        <v>0</v>
      </c>
      <c r="E380" s="321">
        <f t="shared" si="37"/>
        <v>1</v>
      </c>
      <c r="F380" s="321">
        <f t="shared" si="37"/>
        <v>2</v>
      </c>
      <c r="G380" s="321">
        <f t="shared" si="37"/>
        <v>2</v>
      </c>
      <c r="H380" s="322">
        <f t="shared" si="37"/>
        <v>0</v>
      </c>
      <c r="I380" s="322">
        <f t="shared" si="37"/>
        <v>0</v>
      </c>
      <c r="J380" s="321">
        <f t="shared" si="37"/>
        <v>5</v>
      </c>
      <c r="K380" s="299"/>
      <c r="L380" s="299"/>
      <c r="M380" s="299"/>
      <c r="N380" s="299"/>
      <c r="O380" s="299"/>
      <c r="P380" s="299"/>
      <c r="Q380" s="299"/>
      <c r="R380" s="299"/>
      <c r="S380" s="299"/>
      <c r="T380" s="299"/>
      <c r="U380" s="299"/>
      <c r="V380" s="299"/>
      <c r="W380" s="299"/>
      <c r="X380" s="299"/>
      <c r="Y380" s="307"/>
    </row>
    <row r="381" spans="1:25" ht="14.25">
      <c r="A381" s="320">
        <v>33</v>
      </c>
      <c r="B381" s="318"/>
      <c r="C381" s="319" t="s">
        <v>894</v>
      </c>
      <c r="D381" s="314"/>
      <c r="E381" s="313"/>
      <c r="F381" s="313"/>
      <c r="G381" s="313"/>
      <c r="H381" s="312"/>
      <c r="I381" s="312"/>
      <c r="J381" s="311"/>
      <c r="K381" s="307"/>
      <c r="L381" s="307"/>
      <c r="M381" s="307"/>
      <c r="N381" s="307"/>
      <c r="O381" s="307"/>
      <c r="P381" s="307"/>
      <c r="Q381" s="307"/>
      <c r="R381" s="307"/>
      <c r="S381" s="307"/>
      <c r="T381" s="307"/>
      <c r="U381" s="307"/>
      <c r="V381" s="307"/>
      <c r="W381" s="307"/>
      <c r="X381" s="307"/>
      <c r="Y381" s="307"/>
    </row>
    <row r="382" spans="1:25" ht="14.25">
      <c r="A382" s="316">
        <v>313</v>
      </c>
      <c r="B382" s="311">
        <v>1</v>
      </c>
      <c r="C382" s="317" t="s">
        <v>895</v>
      </c>
      <c r="D382" s="324"/>
      <c r="E382" s="325">
        <v>1</v>
      </c>
      <c r="F382" s="325"/>
      <c r="G382" s="324"/>
      <c r="H382" s="312"/>
      <c r="I382" s="312"/>
      <c r="J382" s="311"/>
      <c r="K382" s="307"/>
      <c r="L382" s="307"/>
      <c r="M382" s="307"/>
      <c r="N382" s="307"/>
      <c r="O382" s="307"/>
      <c r="P382" s="307"/>
      <c r="Q382" s="307"/>
      <c r="R382" s="307"/>
      <c r="S382" s="307"/>
      <c r="T382" s="307"/>
      <c r="U382" s="307"/>
      <c r="V382" s="307"/>
      <c r="W382" s="307"/>
      <c r="X382" s="307"/>
      <c r="Y382" s="307"/>
    </row>
    <row r="383" spans="1:25" ht="14.25">
      <c r="A383" s="316">
        <v>314</v>
      </c>
      <c r="B383" s="311">
        <f t="shared" ref="B383:B392" si="38">B382+1</f>
        <v>2</v>
      </c>
      <c r="C383" s="317" t="s">
        <v>896</v>
      </c>
      <c r="D383" s="324"/>
      <c r="E383" s="325">
        <v>1</v>
      </c>
      <c r="F383" s="325"/>
      <c r="G383" s="324"/>
      <c r="H383" s="312"/>
      <c r="I383" s="312"/>
      <c r="J383" s="311"/>
      <c r="K383" s="307"/>
      <c r="L383" s="307"/>
      <c r="M383" s="307"/>
      <c r="N383" s="307"/>
      <c r="O383" s="307"/>
      <c r="P383" s="307"/>
      <c r="Q383" s="307"/>
      <c r="R383" s="307"/>
      <c r="S383" s="307"/>
      <c r="T383" s="307"/>
      <c r="U383" s="307"/>
      <c r="V383" s="307"/>
      <c r="W383" s="307"/>
      <c r="X383" s="307"/>
      <c r="Y383" s="307"/>
    </row>
    <row r="384" spans="1:25" ht="14.25">
      <c r="A384" s="316">
        <v>315</v>
      </c>
      <c r="B384" s="311">
        <f t="shared" si="38"/>
        <v>3</v>
      </c>
      <c r="C384" s="317" t="s">
        <v>897</v>
      </c>
      <c r="D384" s="325"/>
      <c r="E384" s="324"/>
      <c r="F384" s="324">
        <v>1</v>
      </c>
      <c r="G384" s="324">
        <v>1</v>
      </c>
      <c r="H384" s="312"/>
      <c r="I384" s="312"/>
      <c r="J384" s="311"/>
      <c r="K384" s="307"/>
      <c r="L384" s="307"/>
      <c r="M384" s="307"/>
      <c r="N384" s="307"/>
      <c r="O384" s="307"/>
      <c r="P384" s="307"/>
      <c r="Q384" s="307"/>
      <c r="R384" s="307"/>
      <c r="S384" s="307"/>
      <c r="T384" s="307"/>
      <c r="U384" s="307"/>
      <c r="V384" s="307"/>
      <c r="W384" s="307"/>
      <c r="X384" s="307"/>
      <c r="Y384" s="307"/>
    </row>
    <row r="385" spans="1:25" ht="14.25">
      <c r="A385" s="316">
        <v>316</v>
      </c>
      <c r="B385" s="311">
        <f t="shared" si="38"/>
        <v>4</v>
      </c>
      <c r="C385" s="317" t="s">
        <v>898</v>
      </c>
      <c r="D385" s="325"/>
      <c r="E385" s="324"/>
      <c r="F385" s="324">
        <v>1</v>
      </c>
      <c r="G385" s="324">
        <v>1</v>
      </c>
      <c r="H385" s="312"/>
      <c r="I385" s="312"/>
      <c r="J385" s="311"/>
      <c r="K385" s="307"/>
      <c r="L385" s="307"/>
      <c r="M385" s="307"/>
      <c r="N385" s="307"/>
      <c r="O385" s="307"/>
      <c r="P385" s="307"/>
      <c r="Q385" s="307"/>
      <c r="R385" s="307"/>
      <c r="S385" s="307"/>
      <c r="T385" s="307"/>
      <c r="U385" s="307"/>
      <c r="V385" s="307"/>
      <c r="W385" s="307"/>
      <c r="X385" s="307"/>
      <c r="Y385" s="307"/>
    </row>
    <row r="386" spans="1:25" ht="14.25">
      <c r="A386" s="316">
        <v>317</v>
      </c>
      <c r="B386" s="311">
        <f t="shared" si="38"/>
        <v>5</v>
      </c>
      <c r="C386" s="317" t="s">
        <v>899</v>
      </c>
      <c r="D386" s="325"/>
      <c r="E386" s="324"/>
      <c r="F386" s="324">
        <v>1</v>
      </c>
      <c r="G386" s="324">
        <v>1</v>
      </c>
      <c r="H386" s="312"/>
      <c r="I386" s="312"/>
      <c r="J386" s="311">
        <v>1</v>
      </c>
      <c r="K386" s="307"/>
      <c r="L386" s="307"/>
      <c r="M386" s="307"/>
      <c r="N386" s="307"/>
      <c r="O386" s="307"/>
      <c r="P386" s="307"/>
      <c r="Q386" s="307"/>
      <c r="R386" s="307"/>
      <c r="S386" s="307"/>
      <c r="T386" s="307"/>
      <c r="U386" s="307"/>
      <c r="V386" s="307"/>
      <c r="W386" s="307"/>
      <c r="X386" s="307"/>
      <c r="Y386" s="307"/>
    </row>
    <row r="387" spans="1:25" ht="14.25">
      <c r="A387" s="316">
        <v>318</v>
      </c>
      <c r="B387" s="311">
        <f t="shared" si="38"/>
        <v>6</v>
      </c>
      <c r="C387" s="317" t="s">
        <v>640</v>
      </c>
      <c r="D387" s="325"/>
      <c r="E387" s="324"/>
      <c r="F387" s="324">
        <v>1</v>
      </c>
      <c r="G387" s="324">
        <v>1</v>
      </c>
      <c r="H387" s="312"/>
      <c r="I387" s="312"/>
      <c r="J387" s="311">
        <v>1</v>
      </c>
      <c r="K387" s="307"/>
      <c r="L387" s="307"/>
      <c r="M387" s="307"/>
      <c r="N387" s="307"/>
      <c r="O387" s="307"/>
      <c r="P387" s="307"/>
      <c r="Q387" s="307"/>
      <c r="R387" s="307"/>
      <c r="S387" s="307"/>
      <c r="T387" s="307"/>
      <c r="U387" s="307"/>
      <c r="V387" s="307"/>
      <c r="W387" s="307"/>
      <c r="X387" s="307"/>
      <c r="Y387" s="307"/>
    </row>
    <row r="388" spans="1:25" ht="14.25">
      <c r="A388" s="316">
        <v>319</v>
      </c>
      <c r="B388" s="311">
        <f t="shared" si="38"/>
        <v>7</v>
      </c>
      <c r="C388" s="317" t="s">
        <v>900</v>
      </c>
      <c r="D388" s="324"/>
      <c r="E388" s="325">
        <v>1</v>
      </c>
      <c r="F388" s="325">
        <v>1</v>
      </c>
      <c r="G388" s="324">
        <v>1</v>
      </c>
      <c r="H388" s="312"/>
      <c r="I388" s="312"/>
      <c r="J388" s="311"/>
      <c r="K388" s="307"/>
      <c r="L388" s="307"/>
      <c r="M388" s="307"/>
      <c r="N388" s="307"/>
      <c r="O388" s="307"/>
      <c r="P388" s="307"/>
      <c r="Q388" s="307"/>
      <c r="R388" s="307"/>
      <c r="S388" s="307"/>
      <c r="T388" s="307"/>
      <c r="U388" s="307"/>
      <c r="V388" s="307"/>
      <c r="W388" s="307"/>
      <c r="X388" s="307"/>
      <c r="Y388" s="299"/>
    </row>
    <row r="389" spans="1:25" ht="14.25">
      <c r="A389" s="316">
        <v>320</v>
      </c>
      <c r="B389" s="311">
        <f t="shared" si="38"/>
        <v>8</v>
      </c>
      <c r="C389" s="317" t="s">
        <v>901</v>
      </c>
      <c r="D389" s="325"/>
      <c r="E389" s="324"/>
      <c r="F389" s="324">
        <v>1</v>
      </c>
      <c r="G389" s="324">
        <v>1</v>
      </c>
      <c r="H389" s="312"/>
      <c r="I389" s="312"/>
      <c r="J389" s="311"/>
      <c r="K389" s="307"/>
      <c r="L389" s="307"/>
      <c r="M389" s="307"/>
      <c r="N389" s="307"/>
      <c r="O389" s="307"/>
      <c r="P389" s="307"/>
      <c r="Q389" s="307"/>
      <c r="R389" s="307"/>
      <c r="S389" s="307"/>
      <c r="T389" s="307"/>
      <c r="U389" s="307"/>
      <c r="V389" s="307"/>
      <c r="W389" s="307"/>
      <c r="X389" s="307"/>
      <c r="Y389" s="307"/>
    </row>
    <row r="390" spans="1:25">
      <c r="A390" s="316">
        <v>321</v>
      </c>
      <c r="B390" s="311">
        <f t="shared" si="38"/>
        <v>9</v>
      </c>
      <c r="C390" s="317" t="s">
        <v>902</v>
      </c>
      <c r="D390" s="324"/>
      <c r="E390" s="324"/>
      <c r="F390" s="324">
        <v>1</v>
      </c>
      <c r="G390" s="324">
        <v>1</v>
      </c>
      <c r="H390" s="312"/>
      <c r="I390" s="312"/>
      <c r="J390" s="311"/>
      <c r="K390" s="307"/>
      <c r="L390" s="307"/>
      <c r="M390" s="307"/>
      <c r="N390" s="307"/>
      <c r="O390" s="307"/>
      <c r="P390" s="307"/>
      <c r="Q390" s="307"/>
      <c r="R390" s="307"/>
      <c r="S390" s="307"/>
      <c r="T390" s="307"/>
      <c r="U390" s="307"/>
      <c r="V390" s="307"/>
      <c r="W390" s="307"/>
      <c r="X390" s="307"/>
      <c r="Y390" s="307"/>
    </row>
    <row r="391" spans="1:25">
      <c r="A391" s="316">
        <v>322</v>
      </c>
      <c r="B391" s="311">
        <f t="shared" si="38"/>
        <v>10</v>
      </c>
      <c r="C391" s="317" t="s">
        <v>903</v>
      </c>
      <c r="D391" s="324"/>
      <c r="E391" s="324"/>
      <c r="F391" s="324">
        <v>1</v>
      </c>
      <c r="G391" s="324">
        <v>1</v>
      </c>
      <c r="H391" s="312"/>
      <c r="I391" s="312"/>
      <c r="J391" s="311"/>
      <c r="K391" s="307"/>
      <c r="L391" s="307"/>
      <c r="M391" s="307"/>
      <c r="N391" s="307"/>
      <c r="O391" s="307"/>
      <c r="P391" s="307"/>
      <c r="Q391" s="307"/>
      <c r="R391" s="307"/>
      <c r="S391" s="307"/>
      <c r="T391" s="307"/>
      <c r="U391" s="307"/>
      <c r="V391" s="307"/>
      <c r="W391" s="307"/>
      <c r="X391" s="307"/>
      <c r="Y391" s="299"/>
    </row>
    <row r="392" spans="1:25" ht="14.25">
      <c r="A392" s="316">
        <v>323</v>
      </c>
      <c r="B392" s="311">
        <f t="shared" si="38"/>
        <v>11</v>
      </c>
      <c r="C392" s="317" t="s">
        <v>904</v>
      </c>
      <c r="D392" s="324"/>
      <c r="E392" s="325">
        <v>1</v>
      </c>
      <c r="F392" s="325"/>
      <c r="G392" s="324"/>
      <c r="H392" s="312"/>
      <c r="I392" s="312"/>
      <c r="J392" s="311"/>
      <c r="K392" s="307"/>
      <c r="L392" s="307"/>
      <c r="M392" s="307"/>
      <c r="N392" s="307"/>
      <c r="O392" s="307"/>
      <c r="P392" s="307"/>
      <c r="Q392" s="307"/>
      <c r="R392" s="307"/>
      <c r="S392" s="307"/>
      <c r="T392" s="307"/>
      <c r="U392" s="307"/>
      <c r="V392" s="307"/>
      <c r="W392" s="307"/>
      <c r="X392" s="307"/>
      <c r="Y392" s="307"/>
    </row>
    <row r="393" spans="1:25" ht="14.25">
      <c r="A393" s="316">
        <v>324</v>
      </c>
      <c r="B393" s="311">
        <v>12</v>
      </c>
      <c r="C393" s="317" t="s">
        <v>905</v>
      </c>
      <c r="D393" s="324"/>
      <c r="E393" s="325"/>
      <c r="F393" s="325"/>
      <c r="G393" s="324"/>
      <c r="H393" s="312">
        <v>1</v>
      </c>
      <c r="I393" s="312"/>
      <c r="J393" s="311"/>
      <c r="K393" s="307"/>
      <c r="L393" s="307"/>
      <c r="M393" s="307"/>
      <c r="N393" s="307"/>
      <c r="O393" s="307"/>
      <c r="P393" s="307"/>
      <c r="Q393" s="307"/>
      <c r="R393" s="307"/>
      <c r="S393" s="307"/>
      <c r="T393" s="307"/>
      <c r="U393" s="307"/>
      <c r="V393" s="307"/>
      <c r="W393" s="307"/>
      <c r="X393" s="307"/>
      <c r="Y393" s="307"/>
    </row>
    <row r="394" spans="1:25" ht="14.25">
      <c r="A394" s="316">
        <v>325</v>
      </c>
      <c r="B394" s="311">
        <v>13</v>
      </c>
      <c r="C394" s="317" t="s">
        <v>906</v>
      </c>
      <c r="D394" s="324"/>
      <c r="E394" s="325">
        <v>1</v>
      </c>
      <c r="F394" s="325"/>
      <c r="G394" s="324"/>
      <c r="H394" s="312"/>
      <c r="I394" s="312"/>
      <c r="J394" s="311"/>
      <c r="K394" s="307"/>
      <c r="L394" s="307"/>
      <c r="M394" s="307"/>
      <c r="N394" s="307"/>
      <c r="O394" s="307"/>
      <c r="P394" s="307"/>
      <c r="Q394" s="307"/>
      <c r="R394" s="307"/>
      <c r="S394" s="307"/>
      <c r="T394" s="307"/>
      <c r="U394" s="307"/>
      <c r="V394" s="307"/>
      <c r="W394" s="307"/>
      <c r="X394" s="307"/>
      <c r="Y394" s="307"/>
    </row>
    <row r="395" spans="1:25" ht="14.25">
      <c r="A395" s="316">
        <v>326</v>
      </c>
      <c r="B395" s="311" t="e">
        <f>#REF!+1</f>
        <v>#REF!</v>
      </c>
      <c r="C395" s="317" t="s">
        <v>907</v>
      </c>
      <c r="D395" s="324"/>
      <c r="E395" s="325"/>
      <c r="F395" s="325">
        <v>1</v>
      </c>
      <c r="G395" s="324">
        <v>1</v>
      </c>
      <c r="H395" s="312"/>
      <c r="I395" s="312"/>
      <c r="J395" s="311"/>
      <c r="K395" s="307"/>
      <c r="L395" s="307"/>
      <c r="M395" s="307"/>
      <c r="N395" s="307"/>
      <c r="O395" s="307"/>
      <c r="P395" s="307"/>
      <c r="Q395" s="307"/>
      <c r="R395" s="307"/>
      <c r="S395" s="307"/>
      <c r="T395" s="307"/>
      <c r="U395" s="307"/>
      <c r="V395" s="307"/>
      <c r="W395" s="307"/>
      <c r="X395" s="307"/>
      <c r="Y395" s="307"/>
    </row>
    <row r="396" spans="1:25" ht="14.25">
      <c r="A396" s="316">
        <v>327</v>
      </c>
      <c r="B396" s="311">
        <v>16</v>
      </c>
      <c r="C396" s="317" t="s">
        <v>908</v>
      </c>
      <c r="D396" s="325"/>
      <c r="E396" s="325">
        <v>1</v>
      </c>
      <c r="F396" s="325"/>
      <c r="G396" s="324"/>
      <c r="H396" s="312"/>
      <c r="I396" s="312"/>
      <c r="J396" s="311"/>
      <c r="K396" s="307"/>
      <c r="L396" s="307"/>
      <c r="M396" s="307"/>
      <c r="N396" s="307"/>
      <c r="O396" s="307"/>
      <c r="P396" s="307"/>
      <c r="Q396" s="307"/>
      <c r="R396" s="307"/>
      <c r="S396" s="307"/>
      <c r="T396" s="307"/>
      <c r="U396" s="307"/>
      <c r="V396" s="307"/>
      <c r="W396" s="307"/>
      <c r="X396" s="307"/>
      <c r="Y396" s="307"/>
    </row>
    <row r="397" spans="1:25" ht="14.25">
      <c r="A397" s="316">
        <v>328</v>
      </c>
      <c r="B397" s="311">
        <f>B396+1</f>
        <v>17</v>
      </c>
      <c r="C397" s="317" t="s">
        <v>909</v>
      </c>
      <c r="D397" s="324"/>
      <c r="E397" s="325">
        <v>1</v>
      </c>
      <c r="F397" s="325"/>
      <c r="G397" s="324"/>
      <c r="H397" s="312"/>
      <c r="I397" s="312"/>
      <c r="J397" s="311"/>
      <c r="K397" s="307"/>
      <c r="L397" s="307"/>
      <c r="M397" s="307"/>
      <c r="N397" s="307"/>
      <c r="O397" s="307"/>
      <c r="P397" s="307"/>
      <c r="Q397" s="307"/>
      <c r="R397" s="307"/>
      <c r="S397" s="307"/>
      <c r="T397" s="307"/>
      <c r="U397" s="307"/>
      <c r="V397" s="307"/>
      <c r="W397" s="307"/>
      <c r="X397" s="307"/>
      <c r="Y397" s="307"/>
    </row>
    <row r="398" spans="1:25" ht="14.25">
      <c r="A398" s="316">
        <v>329</v>
      </c>
      <c r="B398" s="311">
        <f>B397+1</f>
        <v>18</v>
      </c>
      <c r="C398" s="317" t="s">
        <v>910</v>
      </c>
      <c r="D398" s="324"/>
      <c r="E398" s="325"/>
      <c r="F398" s="325">
        <v>1</v>
      </c>
      <c r="G398" s="324">
        <v>1</v>
      </c>
      <c r="H398" s="312"/>
      <c r="I398" s="312"/>
      <c r="J398" s="311"/>
      <c r="K398" s="307"/>
      <c r="L398" s="307"/>
      <c r="M398" s="307"/>
      <c r="N398" s="307"/>
      <c r="O398" s="307"/>
      <c r="P398" s="307"/>
      <c r="Q398" s="307"/>
      <c r="R398" s="307"/>
      <c r="S398" s="307"/>
      <c r="T398" s="307"/>
      <c r="U398" s="307"/>
      <c r="V398" s="307"/>
      <c r="W398" s="307"/>
      <c r="X398" s="307"/>
      <c r="Y398" s="307"/>
    </row>
    <row r="399" spans="1:25" ht="14.25">
      <c r="A399" s="316">
        <v>330</v>
      </c>
      <c r="B399" s="311">
        <f>B398+1</f>
        <v>19</v>
      </c>
      <c r="C399" s="317" t="s">
        <v>911</v>
      </c>
      <c r="D399" s="324"/>
      <c r="E399" s="325">
        <v>1</v>
      </c>
      <c r="F399" s="325"/>
      <c r="G399" s="324"/>
      <c r="H399" s="312"/>
      <c r="I399" s="312"/>
      <c r="J399" s="311"/>
      <c r="K399" s="307"/>
      <c r="L399" s="307"/>
      <c r="M399" s="307"/>
      <c r="N399" s="307"/>
      <c r="O399" s="307"/>
      <c r="P399" s="307"/>
      <c r="Q399" s="307"/>
      <c r="R399" s="307"/>
      <c r="S399" s="307"/>
      <c r="T399" s="307"/>
      <c r="U399" s="307"/>
      <c r="V399" s="307"/>
      <c r="W399" s="307"/>
      <c r="X399" s="307"/>
      <c r="Y399" s="307"/>
    </row>
    <row r="400" spans="1:25" ht="14.25">
      <c r="A400" s="316">
        <v>331</v>
      </c>
      <c r="B400" s="311">
        <v>20</v>
      </c>
      <c r="C400" s="317" t="s">
        <v>912</v>
      </c>
      <c r="D400" s="324"/>
      <c r="E400" s="325">
        <v>1</v>
      </c>
      <c r="F400" s="325"/>
      <c r="G400" s="324"/>
      <c r="H400" s="312"/>
      <c r="I400" s="312"/>
      <c r="J400" s="311"/>
      <c r="K400" s="307"/>
      <c r="L400" s="307"/>
      <c r="M400" s="307"/>
      <c r="N400" s="307"/>
      <c r="O400" s="307"/>
      <c r="P400" s="307"/>
      <c r="Q400" s="307"/>
      <c r="R400" s="307"/>
      <c r="S400" s="307"/>
      <c r="T400" s="307"/>
      <c r="U400" s="307"/>
      <c r="V400" s="307"/>
      <c r="W400" s="307"/>
      <c r="X400" s="307"/>
      <c r="Y400" s="307"/>
    </row>
    <row r="401" spans="1:25" ht="14.25">
      <c r="A401" s="316">
        <v>332</v>
      </c>
      <c r="B401" s="311">
        <v>21</v>
      </c>
      <c r="C401" s="317" t="s">
        <v>913</v>
      </c>
      <c r="D401" s="324"/>
      <c r="E401" s="325">
        <v>1</v>
      </c>
      <c r="F401" s="325"/>
      <c r="G401" s="324"/>
      <c r="H401" s="312"/>
      <c r="I401" s="312"/>
      <c r="J401" s="311"/>
      <c r="K401" s="307"/>
      <c r="L401" s="307"/>
      <c r="M401" s="307"/>
      <c r="N401" s="307"/>
      <c r="O401" s="307"/>
      <c r="P401" s="307"/>
      <c r="Q401" s="307"/>
      <c r="R401" s="307"/>
      <c r="S401" s="307"/>
      <c r="T401" s="307"/>
      <c r="U401" s="307"/>
      <c r="V401" s="307"/>
      <c r="W401" s="307"/>
      <c r="X401" s="307"/>
      <c r="Y401" s="307"/>
    </row>
    <row r="402" spans="1:25" ht="14.25">
      <c r="A402" s="316">
        <v>333</v>
      </c>
      <c r="B402" s="311">
        <f>B401+1</f>
        <v>22</v>
      </c>
      <c r="C402" s="317" t="s">
        <v>914</v>
      </c>
      <c r="D402" s="325"/>
      <c r="E402" s="325">
        <v>1</v>
      </c>
      <c r="F402" s="325">
        <v>1</v>
      </c>
      <c r="G402" s="324"/>
      <c r="H402" s="312"/>
      <c r="I402" s="312"/>
      <c r="J402" s="311">
        <v>1</v>
      </c>
      <c r="K402" s="307"/>
      <c r="L402" s="307"/>
      <c r="M402" s="307"/>
      <c r="N402" s="307"/>
      <c r="O402" s="307"/>
      <c r="P402" s="307"/>
      <c r="Q402" s="307"/>
      <c r="R402" s="307"/>
      <c r="S402" s="307"/>
      <c r="T402" s="307"/>
      <c r="U402" s="307"/>
      <c r="V402" s="307"/>
      <c r="W402" s="307"/>
      <c r="X402" s="307"/>
      <c r="Y402" s="307"/>
    </row>
    <row r="403" spans="1:25" ht="14.25">
      <c r="A403" s="316">
        <v>334</v>
      </c>
      <c r="B403" s="311">
        <v>23</v>
      </c>
      <c r="C403" s="317" t="s">
        <v>915</v>
      </c>
      <c r="D403" s="325"/>
      <c r="E403" s="325"/>
      <c r="F403" s="325">
        <v>1</v>
      </c>
      <c r="G403" s="324">
        <v>1</v>
      </c>
      <c r="H403" s="312"/>
      <c r="I403" s="312"/>
      <c r="J403" s="311"/>
      <c r="K403" s="307"/>
      <c r="L403" s="307"/>
      <c r="M403" s="307"/>
      <c r="N403" s="307"/>
      <c r="O403" s="307"/>
      <c r="P403" s="307"/>
      <c r="Q403" s="307"/>
      <c r="R403" s="307"/>
      <c r="S403" s="307"/>
      <c r="T403" s="307"/>
      <c r="U403" s="307"/>
      <c r="V403" s="307"/>
      <c r="W403" s="307"/>
      <c r="X403" s="307"/>
      <c r="Y403" s="307"/>
    </row>
    <row r="404" spans="1:25">
      <c r="A404" s="316">
        <v>335</v>
      </c>
      <c r="B404" s="311">
        <f>B403+1</f>
        <v>24</v>
      </c>
      <c r="C404" s="317" t="s">
        <v>916</v>
      </c>
      <c r="D404" s="324"/>
      <c r="E404" s="324"/>
      <c r="F404" s="324"/>
      <c r="G404" s="324"/>
      <c r="H404" s="312"/>
      <c r="I404" s="312"/>
      <c r="J404" s="311">
        <v>1</v>
      </c>
      <c r="K404" s="307"/>
      <c r="L404" s="307"/>
      <c r="M404" s="307"/>
      <c r="N404" s="307"/>
      <c r="O404" s="307"/>
      <c r="P404" s="307"/>
      <c r="Q404" s="307"/>
      <c r="R404" s="307"/>
      <c r="S404" s="307"/>
      <c r="T404" s="307"/>
      <c r="U404" s="307"/>
      <c r="V404" s="307"/>
      <c r="W404" s="307"/>
      <c r="X404" s="307"/>
      <c r="Y404" s="307"/>
    </row>
    <row r="405" spans="1:25" ht="14.25">
      <c r="A405" s="316">
        <v>336</v>
      </c>
      <c r="B405" s="311">
        <v>24</v>
      </c>
      <c r="C405" s="317" t="s">
        <v>917</v>
      </c>
      <c r="D405" s="324"/>
      <c r="E405" s="325">
        <v>1</v>
      </c>
      <c r="F405" s="325"/>
      <c r="G405" s="324"/>
      <c r="H405" s="312"/>
      <c r="I405" s="312"/>
      <c r="J405" s="311"/>
      <c r="K405" s="307"/>
      <c r="L405" s="307"/>
      <c r="M405" s="307"/>
      <c r="N405" s="307"/>
      <c r="O405" s="307"/>
      <c r="P405" s="307"/>
      <c r="Q405" s="307"/>
      <c r="R405" s="307"/>
      <c r="S405" s="307"/>
      <c r="T405" s="307"/>
      <c r="U405" s="307"/>
      <c r="V405" s="307"/>
      <c r="W405" s="307"/>
      <c r="X405" s="307"/>
      <c r="Y405" s="307"/>
    </row>
    <row r="406" spans="1:25" ht="14.25">
      <c r="A406" s="316">
        <v>337</v>
      </c>
      <c r="B406" s="311">
        <f t="shared" ref="B406:B420" si="39">B405+1</f>
        <v>25</v>
      </c>
      <c r="C406" s="317" t="s">
        <v>918</v>
      </c>
      <c r="D406" s="324"/>
      <c r="E406" s="325"/>
      <c r="F406" s="325">
        <v>1</v>
      </c>
      <c r="G406" s="324">
        <v>1</v>
      </c>
      <c r="H406" s="312"/>
      <c r="I406" s="312"/>
      <c r="J406" s="311"/>
      <c r="K406" s="307"/>
      <c r="L406" s="307"/>
      <c r="M406" s="307"/>
      <c r="N406" s="307"/>
      <c r="O406" s="307"/>
      <c r="P406" s="307"/>
      <c r="Q406" s="307"/>
      <c r="R406" s="307"/>
      <c r="S406" s="307"/>
      <c r="T406" s="307"/>
      <c r="U406" s="307"/>
      <c r="V406" s="307"/>
      <c r="W406" s="307"/>
      <c r="X406" s="307"/>
      <c r="Y406" s="307"/>
    </row>
    <row r="407" spans="1:25" ht="14.25">
      <c r="A407" s="316">
        <v>338</v>
      </c>
      <c r="B407" s="311">
        <f t="shared" si="39"/>
        <v>26</v>
      </c>
      <c r="C407" s="317" t="s">
        <v>919</v>
      </c>
      <c r="D407" s="324"/>
      <c r="E407" s="325">
        <v>1</v>
      </c>
      <c r="F407" s="325"/>
      <c r="G407" s="324"/>
      <c r="H407" s="312">
        <v>1</v>
      </c>
      <c r="I407" s="312"/>
      <c r="J407" s="311"/>
      <c r="K407" s="307"/>
      <c r="L407" s="307"/>
      <c r="M407" s="307"/>
      <c r="N407" s="307"/>
      <c r="O407" s="307"/>
      <c r="P407" s="307"/>
      <c r="Q407" s="307"/>
      <c r="R407" s="307"/>
      <c r="S407" s="307"/>
      <c r="T407" s="307"/>
      <c r="U407" s="307"/>
      <c r="V407" s="307"/>
      <c r="W407" s="307"/>
      <c r="X407" s="307"/>
      <c r="Y407" s="307"/>
    </row>
    <row r="408" spans="1:25" ht="14.25">
      <c r="A408" s="316">
        <v>339</v>
      </c>
      <c r="B408" s="311">
        <f t="shared" si="39"/>
        <v>27</v>
      </c>
      <c r="C408" s="317" t="s">
        <v>920</v>
      </c>
      <c r="D408" s="325"/>
      <c r="E408" s="324"/>
      <c r="F408" s="324">
        <v>1</v>
      </c>
      <c r="G408" s="324">
        <v>1</v>
      </c>
      <c r="H408" s="312"/>
      <c r="I408" s="312"/>
      <c r="J408" s="311"/>
      <c r="K408" s="307"/>
      <c r="L408" s="307"/>
      <c r="M408" s="307"/>
      <c r="N408" s="307"/>
      <c r="O408" s="307"/>
      <c r="P408" s="307"/>
      <c r="Q408" s="307"/>
      <c r="R408" s="307"/>
      <c r="S408" s="307"/>
      <c r="T408" s="307"/>
      <c r="U408" s="307"/>
      <c r="V408" s="307"/>
      <c r="W408" s="307"/>
      <c r="X408" s="307"/>
      <c r="Y408" s="307"/>
    </row>
    <row r="409" spans="1:25">
      <c r="A409" s="316">
        <v>340</v>
      </c>
      <c r="B409" s="311">
        <f t="shared" si="39"/>
        <v>28</v>
      </c>
      <c r="C409" s="317" t="s">
        <v>921</v>
      </c>
      <c r="D409" s="324"/>
      <c r="E409" s="324"/>
      <c r="F409" s="324">
        <v>1</v>
      </c>
      <c r="G409" s="324">
        <v>1</v>
      </c>
      <c r="H409" s="312"/>
      <c r="I409" s="312"/>
      <c r="J409" s="311"/>
      <c r="K409" s="307"/>
      <c r="L409" s="307"/>
      <c r="M409" s="307"/>
      <c r="N409" s="307"/>
      <c r="O409" s="307"/>
      <c r="P409" s="307"/>
      <c r="Q409" s="307"/>
      <c r="R409" s="307"/>
      <c r="S409" s="307"/>
      <c r="T409" s="307"/>
      <c r="U409" s="307"/>
      <c r="V409" s="307"/>
      <c r="W409" s="307"/>
      <c r="X409" s="307"/>
      <c r="Y409" s="307"/>
    </row>
    <row r="410" spans="1:25">
      <c r="A410" s="316">
        <v>341</v>
      </c>
      <c r="B410" s="311">
        <f t="shared" si="39"/>
        <v>29</v>
      </c>
      <c r="C410" s="317" t="s">
        <v>922</v>
      </c>
      <c r="D410" s="324"/>
      <c r="E410" s="324"/>
      <c r="F410" s="324">
        <v>1</v>
      </c>
      <c r="G410" s="324">
        <v>1</v>
      </c>
      <c r="H410" s="312"/>
      <c r="I410" s="312"/>
      <c r="J410" s="311">
        <v>1</v>
      </c>
      <c r="K410" s="307"/>
      <c r="L410" s="307"/>
      <c r="M410" s="307"/>
      <c r="N410" s="307"/>
      <c r="O410" s="307"/>
      <c r="P410" s="307"/>
      <c r="Q410" s="307"/>
      <c r="R410" s="307"/>
      <c r="S410" s="307"/>
      <c r="T410" s="307"/>
      <c r="U410" s="307"/>
      <c r="V410" s="307"/>
      <c r="W410" s="307"/>
      <c r="X410" s="307"/>
      <c r="Y410" s="307"/>
    </row>
    <row r="411" spans="1:25" ht="14.25">
      <c r="A411" s="316">
        <v>342</v>
      </c>
      <c r="B411" s="311">
        <f t="shared" si="39"/>
        <v>30</v>
      </c>
      <c r="C411" s="317" t="s">
        <v>923</v>
      </c>
      <c r="D411" s="324"/>
      <c r="E411" s="325">
        <v>1</v>
      </c>
      <c r="F411" s="325"/>
      <c r="G411" s="324"/>
      <c r="H411" s="312"/>
      <c r="I411" s="312"/>
      <c r="J411" s="311"/>
      <c r="K411" s="307"/>
      <c r="L411" s="307"/>
      <c r="M411" s="307"/>
      <c r="N411" s="307"/>
      <c r="O411" s="307"/>
      <c r="P411" s="307"/>
      <c r="Q411" s="307"/>
      <c r="R411" s="307"/>
      <c r="S411" s="307"/>
      <c r="T411" s="307"/>
      <c r="U411" s="307"/>
      <c r="V411" s="307"/>
      <c r="W411" s="307"/>
      <c r="X411" s="307"/>
      <c r="Y411" s="307"/>
    </row>
    <row r="412" spans="1:25">
      <c r="A412" s="316">
        <v>343</v>
      </c>
      <c r="B412" s="311">
        <f t="shared" si="39"/>
        <v>31</v>
      </c>
      <c r="C412" s="317" t="s">
        <v>924</v>
      </c>
      <c r="D412" s="324"/>
      <c r="E412" s="324"/>
      <c r="F412" s="324">
        <v>1</v>
      </c>
      <c r="G412" s="324">
        <v>1</v>
      </c>
      <c r="H412" s="312"/>
      <c r="I412" s="312"/>
      <c r="J412" s="311"/>
      <c r="K412" s="307"/>
      <c r="L412" s="307"/>
      <c r="M412" s="307"/>
      <c r="N412" s="307"/>
      <c r="O412" s="307"/>
      <c r="P412" s="307"/>
      <c r="Q412" s="307"/>
      <c r="R412" s="307"/>
      <c r="S412" s="307"/>
      <c r="T412" s="307"/>
      <c r="U412" s="307"/>
      <c r="V412" s="307"/>
      <c r="W412" s="307"/>
      <c r="X412" s="307"/>
      <c r="Y412" s="307"/>
    </row>
    <row r="413" spans="1:25">
      <c r="A413" s="316">
        <v>344</v>
      </c>
      <c r="B413" s="311">
        <f t="shared" si="39"/>
        <v>32</v>
      </c>
      <c r="C413" s="317" t="s">
        <v>925</v>
      </c>
      <c r="D413" s="324"/>
      <c r="E413" s="324"/>
      <c r="F413" s="324">
        <v>1</v>
      </c>
      <c r="G413" s="324">
        <v>1</v>
      </c>
      <c r="H413" s="312"/>
      <c r="I413" s="312"/>
      <c r="J413" s="311"/>
      <c r="K413" s="307"/>
      <c r="L413" s="307"/>
      <c r="M413" s="307"/>
      <c r="N413" s="307"/>
      <c r="O413" s="307"/>
      <c r="P413" s="307"/>
      <c r="Q413" s="307"/>
      <c r="R413" s="307"/>
      <c r="S413" s="307"/>
      <c r="T413" s="307"/>
      <c r="U413" s="307"/>
      <c r="V413" s="307"/>
      <c r="W413" s="307"/>
      <c r="X413" s="307"/>
      <c r="Y413" s="307"/>
    </row>
    <row r="414" spans="1:25" ht="14.25">
      <c r="A414" s="316">
        <v>345</v>
      </c>
      <c r="B414" s="311">
        <f t="shared" si="39"/>
        <v>33</v>
      </c>
      <c r="C414" s="317" t="s">
        <v>926</v>
      </c>
      <c r="D414" s="325"/>
      <c r="E414" s="325"/>
      <c r="F414" s="325"/>
      <c r="G414" s="324">
        <v>1</v>
      </c>
      <c r="H414" s="312"/>
      <c r="I414" s="312"/>
      <c r="J414" s="311"/>
      <c r="K414" s="307"/>
      <c r="L414" s="307"/>
      <c r="M414" s="307"/>
      <c r="N414" s="307"/>
      <c r="O414" s="307"/>
      <c r="P414" s="307"/>
      <c r="Q414" s="307"/>
      <c r="R414" s="307"/>
      <c r="S414" s="307"/>
      <c r="T414" s="307"/>
      <c r="U414" s="307"/>
      <c r="V414" s="307"/>
      <c r="W414" s="307"/>
      <c r="X414" s="307"/>
      <c r="Y414" s="307"/>
    </row>
    <row r="415" spans="1:25" ht="14.25">
      <c r="A415" s="316">
        <v>346</v>
      </c>
      <c r="B415" s="311">
        <f t="shared" si="39"/>
        <v>34</v>
      </c>
      <c r="C415" s="317" t="s">
        <v>927</v>
      </c>
      <c r="D415" s="325"/>
      <c r="E415" s="325"/>
      <c r="F415" s="325">
        <v>1</v>
      </c>
      <c r="G415" s="324"/>
      <c r="H415" s="312"/>
      <c r="I415" s="312"/>
      <c r="J415" s="311"/>
      <c r="K415" s="307"/>
      <c r="L415" s="307"/>
      <c r="M415" s="307"/>
      <c r="N415" s="307"/>
      <c r="O415" s="307"/>
      <c r="P415" s="307"/>
      <c r="Q415" s="307"/>
      <c r="R415" s="307"/>
      <c r="S415" s="307"/>
      <c r="T415" s="307"/>
      <c r="U415" s="307"/>
      <c r="V415" s="307"/>
      <c r="W415" s="307"/>
      <c r="X415" s="307"/>
      <c r="Y415" s="307"/>
    </row>
    <row r="416" spans="1:25">
      <c r="A416" s="316">
        <v>347</v>
      </c>
      <c r="B416" s="311">
        <f t="shared" si="39"/>
        <v>35</v>
      </c>
      <c r="C416" s="317" t="s">
        <v>928</v>
      </c>
      <c r="D416" s="324"/>
      <c r="E416" s="324"/>
      <c r="F416" s="324">
        <v>1</v>
      </c>
      <c r="G416" s="324">
        <v>1</v>
      </c>
      <c r="H416" s="312"/>
      <c r="I416" s="312"/>
      <c r="J416" s="311">
        <v>1</v>
      </c>
      <c r="K416" s="307"/>
      <c r="L416" s="307"/>
      <c r="M416" s="307"/>
      <c r="N416" s="307"/>
      <c r="O416" s="307"/>
      <c r="P416" s="307"/>
      <c r="Q416" s="307"/>
      <c r="R416" s="307"/>
      <c r="S416" s="307"/>
      <c r="T416" s="307"/>
      <c r="U416" s="307"/>
      <c r="V416" s="307"/>
      <c r="W416" s="307"/>
      <c r="X416" s="307"/>
      <c r="Y416" s="307"/>
    </row>
    <row r="417" spans="1:25" ht="14.25">
      <c r="A417" s="316">
        <v>348</v>
      </c>
      <c r="B417" s="311">
        <f t="shared" si="39"/>
        <v>36</v>
      </c>
      <c r="C417" s="317" t="s">
        <v>929</v>
      </c>
      <c r="D417" s="325"/>
      <c r="E417" s="324"/>
      <c r="F417" s="324">
        <v>1</v>
      </c>
      <c r="G417" s="324">
        <v>1</v>
      </c>
      <c r="H417" s="312"/>
      <c r="I417" s="312"/>
      <c r="J417" s="311">
        <v>1</v>
      </c>
      <c r="K417" s="307"/>
      <c r="L417" s="307"/>
      <c r="M417" s="307"/>
      <c r="N417" s="307"/>
      <c r="O417" s="307"/>
      <c r="P417" s="307"/>
      <c r="Q417" s="307"/>
      <c r="R417" s="307"/>
      <c r="S417" s="307"/>
      <c r="T417" s="307"/>
      <c r="U417" s="307"/>
      <c r="V417" s="307"/>
      <c r="W417" s="307"/>
      <c r="X417" s="307"/>
      <c r="Y417" s="307"/>
    </row>
    <row r="418" spans="1:25" ht="14.25">
      <c r="A418" s="316">
        <v>349</v>
      </c>
      <c r="B418" s="311">
        <f t="shared" si="39"/>
        <v>37</v>
      </c>
      <c r="C418" s="317" t="s">
        <v>930</v>
      </c>
      <c r="D418" s="325"/>
      <c r="E418" s="325">
        <v>1</v>
      </c>
      <c r="F418" s="325"/>
      <c r="G418" s="324"/>
      <c r="H418" s="312"/>
      <c r="I418" s="312"/>
      <c r="J418" s="311"/>
      <c r="K418" s="307"/>
      <c r="L418" s="307"/>
      <c r="M418" s="307"/>
      <c r="N418" s="307"/>
      <c r="O418" s="307"/>
      <c r="P418" s="307"/>
      <c r="Q418" s="307"/>
      <c r="R418" s="307"/>
      <c r="S418" s="307"/>
      <c r="T418" s="307"/>
      <c r="U418" s="307"/>
      <c r="V418" s="307"/>
      <c r="W418" s="307"/>
      <c r="X418" s="307"/>
      <c r="Y418" s="307"/>
    </row>
    <row r="419" spans="1:25" ht="14.25">
      <c r="A419" s="316">
        <v>350</v>
      </c>
      <c r="B419" s="311">
        <f t="shared" si="39"/>
        <v>38</v>
      </c>
      <c r="C419" s="317" t="s">
        <v>931</v>
      </c>
      <c r="D419" s="325"/>
      <c r="E419" s="325">
        <v>1</v>
      </c>
      <c r="F419" s="325"/>
      <c r="G419" s="324"/>
      <c r="H419" s="312">
        <v>1</v>
      </c>
      <c r="I419" s="312"/>
      <c r="J419" s="311"/>
      <c r="K419" s="307"/>
      <c r="L419" s="307"/>
      <c r="M419" s="307"/>
      <c r="N419" s="307"/>
      <c r="O419" s="307"/>
      <c r="P419" s="307"/>
      <c r="Q419" s="307"/>
      <c r="R419" s="307"/>
      <c r="S419" s="307"/>
      <c r="T419" s="307"/>
      <c r="U419" s="307"/>
      <c r="V419" s="307"/>
      <c r="W419" s="307"/>
      <c r="X419" s="307"/>
      <c r="Y419" s="307"/>
    </row>
    <row r="420" spans="1:25" ht="14.25">
      <c r="A420" s="316">
        <v>351</v>
      </c>
      <c r="B420" s="311">
        <f t="shared" si="39"/>
        <v>39</v>
      </c>
      <c r="C420" s="317" t="s">
        <v>932</v>
      </c>
      <c r="D420" s="324"/>
      <c r="E420" s="325">
        <v>1</v>
      </c>
      <c r="F420" s="325"/>
      <c r="G420" s="324"/>
      <c r="H420" s="312"/>
      <c r="I420" s="312"/>
      <c r="J420" s="311"/>
      <c r="K420" s="307"/>
      <c r="L420" s="307"/>
      <c r="M420" s="307"/>
      <c r="N420" s="307"/>
      <c r="O420" s="307"/>
      <c r="P420" s="307"/>
      <c r="Q420" s="307"/>
      <c r="R420" s="307"/>
      <c r="S420" s="307"/>
      <c r="T420" s="307"/>
      <c r="U420" s="307"/>
      <c r="V420" s="307"/>
      <c r="W420" s="307"/>
      <c r="X420" s="307"/>
      <c r="Y420" s="307"/>
    </row>
    <row r="421" spans="1:25">
      <c r="A421" s="323"/>
      <c r="B421" s="309"/>
      <c r="C421" s="299" t="s">
        <v>571</v>
      </c>
      <c r="D421" s="321">
        <f t="shared" ref="D421:J421" si="40">SUM(D382:D420)</f>
        <v>0</v>
      </c>
      <c r="E421" s="321">
        <f t="shared" si="40"/>
        <v>17</v>
      </c>
      <c r="F421" s="321">
        <f t="shared" si="40"/>
        <v>21</v>
      </c>
      <c r="G421" s="321">
        <f t="shared" si="40"/>
        <v>20</v>
      </c>
      <c r="H421" s="322">
        <f t="shared" si="40"/>
        <v>3</v>
      </c>
      <c r="I421" s="322">
        <f t="shared" si="40"/>
        <v>0</v>
      </c>
      <c r="J421" s="321">
        <f t="shared" si="40"/>
        <v>7</v>
      </c>
      <c r="K421" s="299"/>
      <c r="L421" s="299"/>
      <c r="M421" s="299"/>
      <c r="N421" s="299"/>
      <c r="O421" s="299"/>
      <c r="P421" s="299"/>
      <c r="Q421" s="299"/>
      <c r="R421" s="299"/>
      <c r="S421" s="299"/>
      <c r="T421" s="299"/>
      <c r="U421" s="299"/>
      <c r="V421" s="299"/>
      <c r="W421" s="299"/>
      <c r="X421" s="299"/>
      <c r="Y421" s="307"/>
    </row>
    <row r="422" spans="1:25" ht="14.25">
      <c r="A422" s="320">
        <v>34</v>
      </c>
      <c r="B422" s="318"/>
      <c r="C422" s="319" t="s">
        <v>933</v>
      </c>
      <c r="D422" s="313"/>
      <c r="E422" s="314"/>
      <c r="F422" s="314"/>
      <c r="G422" s="313"/>
      <c r="H422" s="312"/>
      <c r="I422" s="312"/>
      <c r="J422" s="311"/>
      <c r="K422" s="307"/>
      <c r="L422" s="307"/>
      <c r="M422" s="307"/>
      <c r="N422" s="307"/>
      <c r="O422" s="307"/>
      <c r="P422" s="307"/>
      <c r="Q422" s="307"/>
      <c r="R422" s="307"/>
      <c r="S422" s="307"/>
      <c r="T422" s="307"/>
      <c r="U422" s="307"/>
      <c r="V422" s="307"/>
      <c r="W422" s="307"/>
      <c r="X422" s="307"/>
      <c r="Y422" s="307"/>
    </row>
    <row r="423" spans="1:25" ht="14.25">
      <c r="A423" s="316">
        <v>352</v>
      </c>
      <c r="B423" s="318">
        <v>1</v>
      </c>
      <c r="C423" s="317" t="s">
        <v>934</v>
      </c>
      <c r="D423" s="313"/>
      <c r="E423" s="314">
        <v>1</v>
      </c>
      <c r="F423" s="314"/>
      <c r="G423" s="313"/>
      <c r="H423" s="312"/>
      <c r="I423" s="312"/>
      <c r="J423" s="311"/>
      <c r="K423" s="307"/>
      <c r="L423" s="307"/>
      <c r="M423" s="307"/>
      <c r="N423" s="307"/>
      <c r="O423" s="307"/>
      <c r="P423" s="307"/>
      <c r="Q423" s="307"/>
      <c r="R423" s="307"/>
      <c r="S423" s="307"/>
      <c r="T423" s="307"/>
      <c r="U423" s="307"/>
      <c r="V423" s="307"/>
      <c r="W423" s="307"/>
      <c r="X423" s="307"/>
      <c r="Y423" s="307"/>
    </row>
    <row r="424" spans="1:25" ht="14.25">
      <c r="A424" s="316">
        <v>353</v>
      </c>
      <c r="B424" s="311">
        <f>B423+1</f>
        <v>2</v>
      </c>
      <c r="C424" s="317" t="s">
        <v>935</v>
      </c>
      <c r="D424" s="314"/>
      <c r="E424" s="314">
        <v>1</v>
      </c>
      <c r="F424" s="314">
        <v>1</v>
      </c>
      <c r="G424" s="313"/>
      <c r="H424" s="312"/>
      <c r="I424" s="312"/>
      <c r="J424" s="311"/>
      <c r="K424" s="307"/>
      <c r="L424" s="307"/>
      <c r="M424" s="307"/>
      <c r="N424" s="307"/>
      <c r="O424" s="307"/>
      <c r="P424" s="307"/>
      <c r="Q424" s="307"/>
      <c r="R424" s="307"/>
      <c r="S424" s="307"/>
      <c r="T424" s="307"/>
      <c r="U424" s="307"/>
      <c r="V424" s="307"/>
      <c r="W424" s="307"/>
      <c r="X424" s="307"/>
      <c r="Y424" s="307"/>
    </row>
    <row r="425" spans="1:25" ht="14.25">
      <c r="A425" s="316">
        <v>354</v>
      </c>
      <c r="B425" s="311">
        <f>B424+1</f>
        <v>3</v>
      </c>
      <c r="C425" s="317" t="s">
        <v>936</v>
      </c>
      <c r="D425" s="313"/>
      <c r="E425" s="314">
        <v>1</v>
      </c>
      <c r="F425" s="314">
        <v>1</v>
      </c>
      <c r="G425" s="313">
        <v>1</v>
      </c>
      <c r="H425" s="312"/>
      <c r="I425" s="312"/>
      <c r="J425" s="311"/>
      <c r="K425" s="307"/>
      <c r="L425" s="307"/>
      <c r="M425" s="307"/>
      <c r="N425" s="307"/>
      <c r="O425" s="307"/>
      <c r="P425" s="307"/>
      <c r="Q425" s="307"/>
      <c r="R425" s="307"/>
      <c r="S425" s="307"/>
      <c r="T425" s="307"/>
      <c r="U425" s="307"/>
      <c r="V425" s="307"/>
      <c r="W425" s="307"/>
      <c r="X425" s="307"/>
      <c r="Y425" s="299"/>
    </row>
    <row r="426" spans="1:25" ht="14.25">
      <c r="A426" s="316">
        <v>355</v>
      </c>
      <c r="B426" s="311">
        <f>B425+1</f>
        <v>4</v>
      </c>
      <c r="C426" s="317" t="s">
        <v>937</v>
      </c>
      <c r="D426" s="313"/>
      <c r="E426" s="314">
        <v>1</v>
      </c>
      <c r="F426" s="314">
        <v>1</v>
      </c>
      <c r="G426" s="313">
        <v>1</v>
      </c>
      <c r="H426" s="312"/>
      <c r="I426" s="312"/>
      <c r="J426" s="311">
        <v>1</v>
      </c>
      <c r="K426" s="307"/>
      <c r="L426" s="307"/>
      <c r="M426" s="307"/>
      <c r="N426" s="307"/>
      <c r="O426" s="307"/>
      <c r="P426" s="307"/>
      <c r="Q426" s="307"/>
      <c r="R426" s="307"/>
      <c r="S426" s="307"/>
      <c r="T426" s="307"/>
      <c r="U426" s="307"/>
      <c r="V426" s="307"/>
      <c r="W426" s="307"/>
      <c r="X426" s="307"/>
      <c r="Y426" s="307"/>
    </row>
    <row r="427" spans="1:25" ht="14.25">
      <c r="A427" s="316">
        <v>356</v>
      </c>
      <c r="B427" s="311">
        <f>B426+1</f>
        <v>5</v>
      </c>
      <c r="C427" s="317" t="s">
        <v>938</v>
      </c>
      <c r="D427" s="313"/>
      <c r="E427" s="314"/>
      <c r="F427" s="314"/>
      <c r="G427" s="313"/>
      <c r="H427" s="312"/>
      <c r="I427" s="312"/>
      <c r="J427" s="311">
        <v>1</v>
      </c>
      <c r="K427" s="307"/>
      <c r="L427" s="307"/>
      <c r="M427" s="307"/>
      <c r="N427" s="307"/>
      <c r="O427" s="307"/>
      <c r="P427" s="307"/>
      <c r="Q427" s="307"/>
      <c r="R427" s="307"/>
      <c r="S427" s="307"/>
      <c r="T427" s="307"/>
      <c r="U427" s="307"/>
      <c r="V427" s="307"/>
      <c r="W427" s="307"/>
      <c r="X427" s="307"/>
      <c r="Y427" s="307"/>
    </row>
    <row r="428" spans="1:25">
      <c r="A428" s="316">
        <v>357</v>
      </c>
      <c r="B428" s="311">
        <v>5</v>
      </c>
      <c r="C428" s="317" t="s">
        <v>939</v>
      </c>
      <c r="D428" s="313"/>
      <c r="E428" s="313"/>
      <c r="F428" s="313">
        <v>1</v>
      </c>
      <c r="G428" s="313">
        <v>1</v>
      </c>
      <c r="H428" s="312"/>
      <c r="I428" s="312"/>
      <c r="J428" s="311"/>
      <c r="K428" s="307"/>
      <c r="L428" s="307"/>
      <c r="M428" s="307"/>
      <c r="N428" s="307"/>
      <c r="O428" s="307"/>
      <c r="P428" s="307"/>
      <c r="Q428" s="307"/>
      <c r="R428" s="307"/>
      <c r="S428" s="307"/>
      <c r="T428" s="307"/>
      <c r="U428" s="307"/>
      <c r="V428" s="307"/>
      <c r="W428" s="307"/>
      <c r="X428" s="307"/>
      <c r="Y428" s="307"/>
    </row>
    <row r="429" spans="1:25" ht="14.25">
      <c r="A429" s="316">
        <v>358</v>
      </c>
      <c r="B429" s="311">
        <f t="shared" ref="B429:B437" si="41">B428+1</f>
        <v>6</v>
      </c>
      <c r="C429" s="317" t="s">
        <v>940</v>
      </c>
      <c r="D429" s="313"/>
      <c r="E429" s="314">
        <v>1</v>
      </c>
      <c r="F429" s="314"/>
      <c r="G429" s="313"/>
      <c r="H429" s="312"/>
      <c r="I429" s="312"/>
      <c r="J429" s="311">
        <v>1</v>
      </c>
      <c r="K429" s="307"/>
      <c r="L429" s="307"/>
      <c r="M429" s="307"/>
      <c r="N429" s="307"/>
      <c r="O429" s="307"/>
      <c r="P429" s="307"/>
      <c r="Q429" s="307"/>
      <c r="R429" s="307"/>
      <c r="S429" s="307"/>
      <c r="T429" s="307"/>
      <c r="U429" s="307"/>
      <c r="V429" s="307"/>
      <c r="W429" s="307"/>
      <c r="X429" s="307"/>
      <c r="Y429" s="307"/>
    </row>
    <row r="430" spans="1:25" ht="14.25">
      <c r="A430" s="316">
        <v>359</v>
      </c>
      <c r="B430" s="311">
        <f t="shared" si="41"/>
        <v>7</v>
      </c>
      <c r="C430" s="317" t="s">
        <v>941</v>
      </c>
      <c r="D430" s="313"/>
      <c r="E430" s="314"/>
      <c r="F430" s="314">
        <v>1</v>
      </c>
      <c r="G430" s="313">
        <v>1</v>
      </c>
      <c r="H430" s="312"/>
      <c r="I430" s="312"/>
      <c r="J430" s="311"/>
      <c r="K430" s="307"/>
      <c r="L430" s="307"/>
      <c r="M430" s="307"/>
      <c r="N430" s="307"/>
      <c r="O430" s="307"/>
      <c r="P430" s="307"/>
      <c r="Q430" s="307"/>
      <c r="R430" s="307"/>
      <c r="S430" s="307"/>
      <c r="T430" s="307"/>
      <c r="U430" s="307"/>
      <c r="V430" s="307"/>
      <c r="W430" s="307"/>
      <c r="X430" s="307"/>
      <c r="Y430" s="307"/>
    </row>
    <row r="431" spans="1:25" ht="14.25">
      <c r="A431" s="316">
        <v>360</v>
      </c>
      <c r="B431" s="311">
        <f t="shared" si="41"/>
        <v>8</v>
      </c>
      <c r="C431" s="317" t="s">
        <v>942</v>
      </c>
      <c r="D431" s="313"/>
      <c r="E431" s="314">
        <v>1</v>
      </c>
      <c r="F431" s="314">
        <v>1</v>
      </c>
      <c r="G431" s="313">
        <v>1</v>
      </c>
      <c r="H431" s="312"/>
      <c r="I431" s="312"/>
      <c r="J431" s="311">
        <v>1</v>
      </c>
      <c r="K431" s="307"/>
      <c r="L431" s="307"/>
      <c r="M431" s="307"/>
      <c r="N431" s="307"/>
      <c r="O431" s="307"/>
      <c r="P431" s="307"/>
      <c r="Q431" s="307"/>
      <c r="R431" s="307"/>
      <c r="S431" s="307"/>
      <c r="T431" s="307"/>
      <c r="U431" s="307"/>
      <c r="V431" s="307"/>
      <c r="W431" s="307"/>
      <c r="X431" s="307"/>
      <c r="Y431" s="299"/>
    </row>
    <row r="432" spans="1:25">
      <c r="A432" s="316">
        <v>361</v>
      </c>
      <c r="B432" s="311">
        <f t="shared" si="41"/>
        <v>9</v>
      </c>
      <c r="C432" s="317" t="s">
        <v>943</v>
      </c>
      <c r="D432" s="313"/>
      <c r="E432" s="313"/>
      <c r="F432" s="313">
        <v>1</v>
      </c>
      <c r="G432" s="313">
        <v>1</v>
      </c>
      <c r="H432" s="312"/>
      <c r="I432" s="312"/>
      <c r="J432" s="311">
        <v>1</v>
      </c>
      <c r="K432" s="307"/>
      <c r="L432" s="307"/>
      <c r="M432" s="307"/>
      <c r="N432" s="307"/>
      <c r="O432" s="307"/>
      <c r="P432" s="307"/>
      <c r="Q432" s="307"/>
      <c r="R432" s="307"/>
      <c r="S432" s="307"/>
      <c r="T432" s="307"/>
      <c r="U432" s="307"/>
      <c r="V432" s="307"/>
      <c r="W432" s="307"/>
      <c r="X432" s="307"/>
      <c r="Y432" s="307"/>
    </row>
    <row r="433" spans="1:254">
      <c r="A433" s="316">
        <v>362</v>
      </c>
      <c r="B433" s="311">
        <f t="shared" si="41"/>
        <v>10</v>
      </c>
      <c r="C433" s="317" t="s">
        <v>944</v>
      </c>
      <c r="D433" s="313"/>
      <c r="E433" s="313"/>
      <c r="F433" s="313">
        <v>1</v>
      </c>
      <c r="G433" s="313">
        <v>1</v>
      </c>
      <c r="H433" s="312"/>
      <c r="I433" s="312"/>
      <c r="J433" s="311">
        <v>1</v>
      </c>
      <c r="K433" s="307"/>
      <c r="L433" s="307"/>
      <c r="M433" s="307"/>
      <c r="N433" s="307"/>
      <c r="O433" s="307"/>
      <c r="P433" s="307"/>
      <c r="Q433" s="307"/>
      <c r="R433" s="307"/>
      <c r="S433" s="307"/>
      <c r="T433" s="307"/>
      <c r="U433" s="307"/>
      <c r="V433" s="307"/>
      <c r="W433" s="307"/>
      <c r="X433" s="307"/>
      <c r="Y433" s="307"/>
    </row>
    <row r="434" spans="1:254" ht="14.25">
      <c r="A434" s="316">
        <v>363</v>
      </c>
      <c r="B434" s="311">
        <f t="shared" si="41"/>
        <v>11</v>
      </c>
      <c r="C434" s="317" t="s">
        <v>945</v>
      </c>
      <c r="D434" s="313"/>
      <c r="E434" s="314">
        <v>1</v>
      </c>
      <c r="F434" s="314">
        <v>1</v>
      </c>
      <c r="G434" s="313">
        <v>1</v>
      </c>
      <c r="H434" s="312"/>
      <c r="I434" s="312"/>
      <c r="J434" s="311">
        <v>1</v>
      </c>
      <c r="K434" s="307"/>
      <c r="L434" s="307"/>
      <c r="M434" s="307"/>
      <c r="N434" s="307"/>
      <c r="O434" s="307"/>
      <c r="P434" s="307"/>
      <c r="Q434" s="307"/>
      <c r="R434" s="307"/>
      <c r="S434" s="307"/>
      <c r="T434" s="307"/>
      <c r="U434" s="307"/>
      <c r="V434" s="307"/>
      <c r="W434" s="307"/>
      <c r="X434" s="307"/>
      <c r="Y434" s="307"/>
    </row>
    <row r="435" spans="1:254">
      <c r="A435" s="316">
        <v>364</v>
      </c>
      <c r="B435" s="311">
        <f t="shared" si="41"/>
        <v>12</v>
      </c>
      <c r="C435" s="317" t="s">
        <v>946</v>
      </c>
      <c r="D435" s="313"/>
      <c r="E435" s="313"/>
      <c r="F435" s="313">
        <v>1</v>
      </c>
      <c r="G435" s="313">
        <v>1</v>
      </c>
      <c r="H435" s="312"/>
      <c r="I435" s="312"/>
      <c r="J435" s="311">
        <v>1</v>
      </c>
      <c r="K435" s="307"/>
      <c r="L435" s="307"/>
      <c r="M435" s="307"/>
      <c r="N435" s="307"/>
      <c r="O435" s="307"/>
      <c r="P435" s="307"/>
      <c r="Q435" s="307"/>
      <c r="R435" s="307"/>
      <c r="S435" s="307"/>
      <c r="T435" s="307"/>
      <c r="U435" s="307"/>
      <c r="V435" s="307"/>
      <c r="W435" s="307"/>
      <c r="X435" s="307"/>
      <c r="Y435" s="307"/>
    </row>
    <row r="436" spans="1:254">
      <c r="A436" s="316">
        <v>365</v>
      </c>
      <c r="B436" s="311">
        <f t="shared" si="41"/>
        <v>13</v>
      </c>
      <c r="C436" s="317" t="s">
        <v>947</v>
      </c>
      <c r="D436" s="313"/>
      <c r="E436" s="313"/>
      <c r="F436" s="313"/>
      <c r="G436" s="313"/>
      <c r="H436" s="312"/>
      <c r="I436" s="312"/>
      <c r="J436" s="311"/>
      <c r="K436" s="307"/>
      <c r="L436" s="307"/>
      <c r="M436" s="307"/>
      <c r="N436" s="307"/>
      <c r="O436" s="307"/>
      <c r="P436" s="307"/>
      <c r="Q436" s="307"/>
      <c r="R436" s="307"/>
      <c r="S436" s="307"/>
      <c r="T436" s="307"/>
      <c r="U436" s="307"/>
      <c r="V436" s="307"/>
      <c r="W436" s="307"/>
      <c r="X436" s="307"/>
      <c r="Y436" s="307"/>
    </row>
    <row r="437" spans="1:254">
      <c r="A437" s="316">
        <v>366</v>
      </c>
      <c r="B437" s="311">
        <f t="shared" si="41"/>
        <v>14</v>
      </c>
      <c r="C437" s="317" t="s">
        <v>948</v>
      </c>
      <c r="D437" s="313"/>
      <c r="E437" s="313"/>
      <c r="F437" s="313"/>
      <c r="G437" s="313"/>
      <c r="H437" s="312"/>
      <c r="I437" s="312"/>
      <c r="J437" s="311"/>
      <c r="K437" s="307"/>
      <c r="L437" s="307"/>
      <c r="M437" s="307"/>
      <c r="N437" s="307"/>
      <c r="O437" s="307"/>
      <c r="P437" s="307"/>
      <c r="Q437" s="307"/>
      <c r="R437" s="307"/>
      <c r="S437" s="307"/>
      <c r="T437" s="307"/>
      <c r="U437" s="307"/>
      <c r="V437" s="307"/>
      <c r="W437" s="307"/>
      <c r="X437" s="307"/>
      <c r="Y437" s="307"/>
    </row>
    <row r="438" spans="1:254" ht="14.25">
      <c r="A438" s="316">
        <v>367</v>
      </c>
      <c r="B438" s="311">
        <v>15</v>
      </c>
      <c r="C438" s="317" t="s">
        <v>949</v>
      </c>
      <c r="D438" s="314"/>
      <c r="E438" s="314">
        <v>1</v>
      </c>
      <c r="F438" s="314">
        <v>1</v>
      </c>
      <c r="G438" s="313">
        <v>1</v>
      </c>
      <c r="H438" s="312"/>
      <c r="I438" s="312"/>
      <c r="J438" s="311">
        <v>1</v>
      </c>
      <c r="K438" s="307"/>
      <c r="L438" s="307"/>
      <c r="M438" s="307"/>
      <c r="N438" s="307"/>
      <c r="O438" s="307"/>
      <c r="P438" s="307"/>
      <c r="Q438" s="307"/>
      <c r="R438" s="307"/>
      <c r="S438" s="307"/>
      <c r="T438" s="307"/>
      <c r="U438" s="307"/>
      <c r="V438" s="307"/>
      <c r="W438" s="307"/>
      <c r="X438" s="307"/>
      <c r="Y438" s="307"/>
    </row>
    <row r="439" spans="1:254" ht="14.25">
      <c r="A439" s="316">
        <v>368</v>
      </c>
      <c r="B439" s="311">
        <f>B438+1</f>
        <v>16</v>
      </c>
      <c r="C439" s="317" t="s">
        <v>950</v>
      </c>
      <c r="D439" s="314"/>
      <c r="E439" s="314">
        <v>1</v>
      </c>
      <c r="F439" s="314">
        <v>1</v>
      </c>
      <c r="G439" s="313">
        <v>1</v>
      </c>
      <c r="H439" s="312"/>
      <c r="I439" s="312"/>
      <c r="J439" s="311">
        <v>1</v>
      </c>
      <c r="K439" s="307"/>
      <c r="L439" s="307"/>
      <c r="M439" s="307"/>
      <c r="N439" s="307"/>
      <c r="O439" s="307"/>
      <c r="P439" s="307"/>
      <c r="Q439" s="307"/>
      <c r="R439" s="307"/>
      <c r="S439" s="307"/>
      <c r="T439" s="307"/>
      <c r="U439" s="307"/>
      <c r="V439" s="307"/>
      <c r="W439" s="307"/>
      <c r="X439" s="307"/>
      <c r="Y439" s="307"/>
    </row>
    <row r="440" spans="1:254" ht="14.25">
      <c r="A440" s="316">
        <v>369</v>
      </c>
      <c r="B440" s="311"/>
      <c r="C440" s="315" t="s">
        <v>1184</v>
      </c>
      <c r="D440" s="314"/>
      <c r="E440" s="314"/>
      <c r="F440" s="314"/>
      <c r="G440" s="313"/>
      <c r="H440" s="312">
        <v>1</v>
      </c>
      <c r="I440" s="312"/>
      <c r="J440" s="311"/>
      <c r="K440" s="307"/>
      <c r="L440" s="307"/>
      <c r="M440" s="307"/>
      <c r="N440" s="307"/>
      <c r="O440" s="307"/>
      <c r="P440" s="307"/>
      <c r="Q440" s="307"/>
      <c r="R440" s="307"/>
      <c r="S440" s="307"/>
      <c r="T440" s="307"/>
      <c r="U440" s="307"/>
      <c r="V440" s="307"/>
      <c r="W440" s="307"/>
      <c r="X440" s="307"/>
      <c r="Y440" s="307"/>
    </row>
    <row r="441" spans="1:254" ht="14.25">
      <c r="A441" s="310"/>
      <c r="B441" s="309"/>
      <c r="C441" s="299" t="s">
        <v>571</v>
      </c>
      <c r="D441" s="308">
        <f>SUM(D423:D439)</f>
        <v>0</v>
      </c>
      <c r="E441" s="308">
        <f>SUM(E423:E439)</f>
        <v>9</v>
      </c>
      <c r="F441" s="308">
        <f>SUM(F423:F439)</f>
        <v>12</v>
      </c>
      <c r="G441" s="308">
        <f>SUM(G423:G439)</f>
        <v>11</v>
      </c>
      <c r="H441" s="302">
        <f>SUM(H423:H440)</f>
        <v>1</v>
      </c>
      <c r="I441" s="302">
        <f>SUM(I423:I439)</f>
        <v>0</v>
      </c>
      <c r="J441" s="308">
        <f>SUM(J423:J439)</f>
        <v>10</v>
      </c>
      <c r="K441" s="299"/>
      <c r="L441" s="299"/>
      <c r="M441" s="299"/>
      <c r="N441" s="299"/>
      <c r="O441" s="299"/>
      <c r="P441" s="299"/>
      <c r="Q441" s="299"/>
      <c r="R441" s="299"/>
      <c r="S441" s="299"/>
      <c r="T441" s="299"/>
      <c r="U441" s="299"/>
      <c r="V441" s="299"/>
      <c r="W441" s="299"/>
      <c r="X441" s="299"/>
      <c r="Y441" s="307"/>
    </row>
    <row r="442" spans="1:254" ht="15" thickBot="1">
      <c r="A442" s="306"/>
      <c r="B442" s="305"/>
      <c r="C442" s="304" t="s">
        <v>147</v>
      </c>
      <c r="D442" s="303">
        <f t="shared" ref="D442:J442" si="42">D8+D16+D34+D51+D82+D104+D107+D111+D114+D126+D132+D142+D158+D183+D189+D205+D208+D228+D245+D253+D262+D272+D285+D308+D324+D327+D338+D344+D354+D365+D371+D380+D421+D441</f>
        <v>108</v>
      </c>
      <c r="E442" s="303">
        <f t="shared" si="42"/>
        <v>61</v>
      </c>
      <c r="F442" s="303">
        <f t="shared" si="42"/>
        <v>121</v>
      </c>
      <c r="G442" s="303">
        <f t="shared" si="42"/>
        <v>88</v>
      </c>
      <c r="H442" s="302">
        <f t="shared" si="42"/>
        <v>90</v>
      </c>
      <c r="I442" s="302">
        <f t="shared" si="42"/>
        <v>30</v>
      </c>
      <c r="J442" s="301">
        <f t="shared" si="42"/>
        <v>94</v>
      </c>
      <c r="K442" s="300"/>
      <c r="L442" s="300"/>
      <c r="M442" s="300"/>
      <c r="N442" s="300"/>
      <c r="O442" s="300"/>
      <c r="P442" s="300"/>
      <c r="Q442" s="300"/>
      <c r="R442" s="300"/>
      <c r="S442" s="300"/>
      <c r="T442" s="300"/>
      <c r="U442" s="300"/>
      <c r="V442" s="300"/>
      <c r="W442" s="300"/>
      <c r="X442" s="300"/>
      <c r="Y442" s="299"/>
    </row>
    <row r="443" spans="1:254">
      <c r="H443" s="298"/>
      <c r="I443" s="297"/>
      <c r="J443" s="294"/>
      <c r="K443" s="294"/>
    </row>
    <row r="448" spans="1:254">
      <c r="A448" s="291"/>
      <c r="B448" s="291"/>
      <c r="C448" s="291"/>
      <c r="D448" s="291"/>
      <c r="E448" s="291"/>
      <c r="F448" s="291"/>
      <c r="G448" s="291"/>
      <c r="H448" s="291"/>
      <c r="I448" s="297"/>
      <c r="J448" s="294"/>
      <c r="K448" s="294"/>
      <c r="L448" s="294"/>
      <c r="M448" s="294"/>
      <c r="N448" s="294"/>
      <c r="O448" s="294"/>
      <c r="P448" s="294"/>
      <c r="Q448" s="294"/>
      <c r="R448" s="294"/>
      <c r="S448" s="294"/>
      <c r="T448" s="294"/>
      <c r="U448" s="294"/>
      <c r="V448" s="294"/>
      <c r="W448" s="294"/>
      <c r="X448" s="294"/>
      <c r="Y448" s="294"/>
      <c r="Z448" s="294"/>
      <c r="AA448" s="294"/>
      <c r="AB448" s="294"/>
      <c r="AC448" s="294"/>
      <c r="AD448" s="294"/>
      <c r="AE448" s="294"/>
      <c r="AF448" s="294"/>
      <c r="AG448" s="294"/>
      <c r="AH448" s="294"/>
      <c r="AI448" s="294"/>
      <c r="AJ448" s="294"/>
      <c r="AK448" s="294"/>
      <c r="AL448" s="294"/>
      <c r="AM448" s="294"/>
      <c r="AN448" s="294"/>
      <c r="AO448" s="294"/>
      <c r="AP448" s="294"/>
      <c r="AQ448" s="294"/>
      <c r="AR448" s="294"/>
      <c r="AS448" s="294"/>
      <c r="AT448" s="294"/>
      <c r="AU448" s="294"/>
      <c r="AV448" s="294"/>
      <c r="AW448" s="294"/>
      <c r="AX448" s="294"/>
      <c r="AY448" s="294"/>
      <c r="AZ448" s="294"/>
      <c r="BA448" s="294"/>
      <c r="BB448" s="294"/>
      <c r="BC448" s="294"/>
      <c r="BD448" s="294"/>
      <c r="BE448" s="294"/>
      <c r="BF448" s="294"/>
      <c r="BG448" s="294"/>
      <c r="BH448" s="294"/>
      <c r="BI448" s="294"/>
      <c r="BJ448" s="294"/>
      <c r="BK448" s="294"/>
      <c r="BL448" s="294"/>
      <c r="BM448" s="294"/>
      <c r="BN448" s="294"/>
      <c r="BO448" s="294"/>
      <c r="BP448" s="294"/>
      <c r="BQ448" s="294"/>
      <c r="BR448" s="294"/>
      <c r="BS448" s="294"/>
      <c r="BT448" s="294"/>
      <c r="BU448" s="294"/>
      <c r="BV448" s="294"/>
      <c r="BW448" s="294"/>
      <c r="BX448" s="294"/>
      <c r="BY448" s="294"/>
      <c r="BZ448" s="294"/>
      <c r="CA448" s="294"/>
      <c r="CB448" s="294"/>
      <c r="CC448" s="294"/>
      <c r="CD448" s="294"/>
      <c r="CE448" s="294"/>
      <c r="CF448" s="294"/>
      <c r="CG448" s="294"/>
      <c r="CH448" s="294"/>
      <c r="CI448" s="294"/>
      <c r="CJ448" s="294"/>
      <c r="CK448" s="294"/>
      <c r="CL448" s="294"/>
      <c r="CM448" s="294"/>
      <c r="CN448" s="294"/>
      <c r="CO448" s="294"/>
      <c r="CP448" s="294"/>
      <c r="CQ448" s="294"/>
      <c r="CR448" s="294"/>
      <c r="CS448" s="294"/>
      <c r="CT448" s="294"/>
      <c r="CU448" s="294"/>
      <c r="CV448" s="294"/>
      <c r="CW448" s="294"/>
      <c r="CX448" s="294"/>
      <c r="CY448" s="294"/>
      <c r="CZ448" s="294"/>
      <c r="DA448" s="294"/>
      <c r="DB448" s="294"/>
      <c r="DC448" s="294"/>
      <c r="DD448" s="294"/>
      <c r="DE448" s="294"/>
      <c r="DF448" s="294"/>
      <c r="DG448" s="294"/>
      <c r="DH448" s="294"/>
      <c r="DI448" s="294"/>
      <c r="DJ448" s="294"/>
      <c r="DK448" s="294"/>
      <c r="DL448" s="294"/>
      <c r="DM448" s="294"/>
      <c r="DN448" s="294"/>
      <c r="DO448" s="294"/>
      <c r="DP448" s="294"/>
      <c r="DQ448" s="294"/>
      <c r="DR448" s="294"/>
      <c r="DS448" s="294"/>
      <c r="DT448" s="294"/>
      <c r="DU448" s="294"/>
      <c r="DV448" s="294"/>
      <c r="DW448" s="294"/>
      <c r="DX448" s="294"/>
      <c r="DY448" s="294"/>
      <c r="DZ448" s="294"/>
      <c r="EA448" s="294"/>
      <c r="EB448" s="294"/>
      <c r="EC448" s="294"/>
      <c r="ED448" s="294"/>
      <c r="EE448" s="294"/>
      <c r="EF448" s="294"/>
      <c r="EG448" s="294"/>
      <c r="EH448" s="294"/>
      <c r="EI448" s="294"/>
      <c r="EJ448" s="294"/>
      <c r="EK448" s="294"/>
      <c r="EL448" s="294"/>
      <c r="EM448" s="294"/>
      <c r="EN448" s="294"/>
      <c r="EO448" s="294"/>
      <c r="EP448" s="294"/>
      <c r="EQ448" s="294"/>
      <c r="ER448" s="294"/>
      <c r="ES448" s="294"/>
      <c r="ET448" s="294"/>
      <c r="EU448" s="294"/>
      <c r="EV448" s="294"/>
      <c r="EW448" s="294"/>
      <c r="EX448" s="294"/>
      <c r="EY448" s="294"/>
      <c r="EZ448" s="294"/>
      <c r="FA448" s="294"/>
      <c r="FB448" s="294"/>
      <c r="FC448" s="294"/>
      <c r="FD448" s="294"/>
      <c r="FE448" s="294"/>
      <c r="FF448" s="294"/>
      <c r="FG448" s="294"/>
      <c r="FH448" s="294"/>
      <c r="FI448" s="294"/>
      <c r="FJ448" s="294"/>
      <c r="FK448" s="294"/>
      <c r="FL448" s="294"/>
      <c r="FM448" s="294"/>
      <c r="FN448" s="294"/>
      <c r="FO448" s="294"/>
      <c r="FP448" s="294"/>
      <c r="FQ448" s="294"/>
      <c r="FR448" s="294"/>
      <c r="FS448" s="294"/>
      <c r="FT448" s="294"/>
      <c r="FU448" s="294"/>
      <c r="FV448" s="294"/>
      <c r="FW448" s="294"/>
      <c r="FX448" s="294"/>
      <c r="FY448" s="294"/>
      <c r="FZ448" s="294"/>
      <c r="GA448" s="294"/>
      <c r="GB448" s="294"/>
      <c r="GC448" s="294"/>
      <c r="GD448" s="294"/>
      <c r="GE448" s="294"/>
      <c r="GF448" s="294"/>
      <c r="GG448" s="294"/>
      <c r="GH448" s="294"/>
      <c r="GI448" s="294"/>
      <c r="GJ448" s="294"/>
      <c r="GK448" s="294"/>
      <c r="GL448" s="294"/>
      <c r="GM448" s="294"/>
      <c r="GN448" s="294"/>
      <c r="GO448" s="294"/>
      <c r="GP448" s="294"/>
      <c r="GQ448" s="294"/>
      <c r="GR448" s="294"/>
      <c r="GS448" s="294"/>
      <c r="GT448" s="294"/>
      <c r="GU448" s="294"/>
      <c r="GV448" s="294"/>
      <c r="GW448" s="294"/>
      <c r="GX448" s="294"/>
      <c r="GY448" s="294"/>
      <c r="GZ448" s="294"/>
      <c r="HA448" s="294"/>
      <c r="HB448" s="294"/>
      <c r="HC448" s="294"/>
      <c r="HD448" s="294"/>
      <c r="HE448" s="294"/>
      <c r="HF448" s="294"/>
      <c r="HG448" s="294"/>
      <c r="HH448" s="294"/>
      <c r="HI448" s="294"/>
      <c r="HJ448" s="294"/>
      <c r="HK448" s="294"/>
      <c r="HL448" s="294"/>
      <c r="HM448" s="294"/>
      <c r="HN448" s="294"/>
      <c r="HO448" s="294"/>
      <c r="HP448" s="294"/>
      <c r="HQ448" s="294"/>
      <c r="HR448" s="294"/>
      <c r="HS448" s="294"/>
      <c r="HT448" s="294"/>
      <c r="HU448" s="294"/>
      <c r="HV448" s="294"/>
      <c r="HW448" s="294"/>
      <c r="HX448" s="294"/>
      <c r="HY448" s="294"/>
      <c r="HZ448" s="294"/>
      <c r="IA448" s="294"/>
      <c r="IB448" s="294"/>
      <c r="IC448" s="294"/>
      <c r="ID448" s="294"/>
      <c r="IE448" s="294"/>
      <c r="IF448" s="294"/>
      <c r="IG448" s="294"/>
      <c r="IH448" s="294"/>
      <c r="II448" s="294"/>
      <c r="IJ448" s="294"/>
      <c r="IK448" s="294"/>
      <c r="IL448" s="294"/>
      <c r="IM448" s="294"/>
      <c r="IN448" s="294"/>
      <c r="IO448" s="294"/>
      <c r="IP448" s="294"/>
      <c r="IQ448" s="294"/>
      <c r="IR448" s="294"/>
      <c r="IS448" s="294"/>
      <c r="IT448" s="294"/>
    </row>
  </sheetData>
  <mergeCells count="2">
    <mergeCell ref="A3:C3"/>
    <mergeCell ref="D3:G3"/>
  </mergeCells>
  <pageMargins left="0.21" right="0.16" top="0.39" bottom="0.43" header="0.31496062992125984" footer="0.31496062992125984"/>
  <pageSetup scale="43"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zoomScale="60" workbookViewId="0">
      <selection activeCell="C2" sqref="C2:D2"/>
    </sheetView>
  </sheetViews>
  <sheetFormatPr defaultRowHeight="12.75"/>
  <cols>
    <col min="1" max="1" width="9.140625" style="178"/>
    <col min="2" max="2" width="44.42578125" style="178" customWidth="1"/>
    <col min="3" max="3" width="12.140625" style="178" customWidth="1"/>
    <col min="4" max="4" width="10.28515625" style="178" customWidth="1"/>
    <col min="5" max="5" width="9.7109375" style="178" customWidth="1"/>
    <col min="6" max="6" width="11.5703125" style="178" customWidth="1"/>
    <col min="7" max="7" width="9.140625" style="178" customWidth="1"/>
    <col min="8" max="8" width="9.7109375" style="178" customWidth="1"/>
    <col min="9" max="9" width="16.42578125" style="178" customWidth="1"/>
    <col min="10" max="16384" width="9.140625" style="178"/>
  </cols>
  <sheetData>
    <row r="1" spans="1:9" ht="28.5" customHeight="1">
      <c r="A1" s="823"/>
      <c r="B1" s="823"/>
      <c r="C1" s="823"/>
      <c r="D1" s="823"/>
      <c r="E1" s="198"/>
      <c r="F1" s="198"/>
      <c r="G1" s="198"/>
      <c r="H1" s="198"/>
      <c r="I1" s="198"/>
    </row>
    <row r="2" spans="1:9" ht="40.5" customHeight="1">
      <c r="A2" s="1409"/>
      <c r="B2" s="1409"/>
      <c r="C2" s="1409"/>
      <c r="D2" s="1409"/>
      <c r="E2" s="1223" t="s">
        <v>1534</v>
      </c>
      <c r="F2" s="1223"/>
      <c r="G2" s="1223"/>
      <c r="H2" s="1223"/>
      <c r="I2" s="1223"/>
    </row>
    <row r="3" spans="1:9" ht="56.25">
      <c r="A3" s="1410"/>
      <c r="B3" s="1410"/>
      <c r="C3" s="730" t="s">
        <v>194</v>
      </c>
      <c r="D3" s="730" t="s">
        <v>279</v>
      </c>
      <c r="E3" s="288" t="s">
        <v>194</v>
      </c>
      <c r="F3" s="288" t="s">
        <v>279</v>
      </c>
      <c r="G3" s="288" t="s">
        <v>194</v>
      </c>
      <c r="H3" s="288" t="s">
        <v>195</v>
      </c>
      <c r="I3" s="1223"/>
    </row>
    <row r="4" spans="1:9" ht="18.75">
      <c r="A4" s="731"/>
      <c r="B4" s="732" t="s">
        <v>502</v>
      </c>
      <c r="C4" s="730"/>
      <c r="D4" s="730"/>
      <c r="E4" s="288"/>
      <c r="F4" s="288"/>
      <c r="G4" s="288"/>
      <c r="H4" s="288"/>
      <c r="I4" s="199"/>
    </row>
    <row r="5" spans="1:9" ht="18.75">
      <c r="A5" s="733">
        <v>1</v>
      </c>
      <c r="B5" s="734" t="s">
        <v>503</v>
      </c>
      <c r="C5" s="730"/>
      <c r="D5" s="730"/>
      <c r="E5" s="288"/>
      <c r="F5" s="288"/>
      <c r="G5" s="288"/>
      <c r="H5" s="288"/>
      <c r="I5" s="199"/>
    </row>
    <row r="6" spans="1:9" ht="18.75">
      <c r="A6" s="199">
        <v>2</v>
      </c>
      <c r="B6" s="200" t="s">
        <v>504</v>
      </c>
      <c r="C6" s="288"/>
      <c r="D6" s="730"/>
      <c r="E6" s="288"/>
      <c r="F6" s="288"/>
      <c r="G6" s="288"/>
      <c r="H6" s="288"/>
      <c r="I6" s="199"/>
    </row>
    <row r="7" spans="1:9" ht="15">
      <c r="A7" s="199">
        <v>3</v>
      </c>
      <c r="B7" s="200" t="s">
        <v>505</v>
      </c>
      <c r="C7" s="288"/>
      <c r="D7" s="288"/>
      <c r="E7" s="288"/>
      <c r="F7" s="288"/>
      <c r="G7" s="288"/>
      <c r="H7" s="288"/>
      <c r="I7" s="199"/>
    </row>
    <row r="8" spans="1:9" ht="15">
      <c r="A8" s="199">
        <v>4</v>
      </c>
      <c r="B8" s="200" t="s">
        <v>506</v>
      </c>
      <c r="C8" s="288"/>
      <c r="D8" s="288"/>
      <c r="E8" s="288"/>
      <c r="F8" s="288"/>
      <c r="G8" s="288"/>
      <c r="H8" s="288"/>
      <c r="I8" s="199"/>
    </row>
    <row r="9" spans="1:9" ht="15">
      <c r="A9" s="199">
        <v>5</v>
      </c>
      <c r="B9" s="200" t="s">
        <v>507</v>
      </c>
      <c r="C9" s="288"/>
      <c r="D9" s="288"/>
      <c r="E9" s="288"/>
      <c r="F9" s="288"/>
      <c r="G9" s="288"/>
      <c r="H9" s="288"/>
      <c r="I9" s="199"/>
    </row>
    <row r="10" spans="1:9" ht="15">
      <c r="A10" s="199">
        <v>6</v>
      </c>
      <c r="B10" s="200" t="s">
        <v>508</v>
      </c>
      <c r="C10" s="288"/>
      <c r="D10" s="288"/>
      <c r="E10" s="288"/>
      <c r="F10" s="288"/>
      <c r="G10" s="288"/>
      <c r="H10" s="288"/>
      <c r="I10" s="199"/>
    </row>
    <row r="11" spans="1:9" ht="15">
      <c r="A11" s="199">
        <v>7</v>
      </c>
      <c r="B11" s="200" t="s">
        <v>509</v>
      </c>
      <c r="C11" s="288"/>
      <c r="D11" s="288"/>
      <c r="E11" s="288"/>
      <c r="F11" s="288"/>
      <c r="G11" s="288"/>
      <c r="H11" s="288"/>
      <c r="I11" s="199"/>
    </row>
    <row r="12" spans="1:9" ht="15">
      <c r="A12" s="199">
        <v>8</v>
      </c>
      <c r="B12" s="200" t="s">
        <v>510</v>
      </c>
      <c r="C12" s="288"/>
      <c r="D12" s="288"/>
      <c r="E12" s="288"/>
      <c r="F12" s="288"/>
      <c r="G12" s="288"/>
      <c r="H12" s="288"/>
      <c r="I12" s="199"/>
    </row>
    <row r="13" spans="1:9" ht="15">
      <c r="A13" s="199">
        <v>9</v>
      </c>
      <c r="B13" s="200" t="s">
        <v>511</v>
      </c>
      <c r="C13" s="288"/>
      <c r="D13" s="288"/>
      <c r="E13" s="288"/>
      <c r="F13" s="288"/>
      <c r="G13" s="288"/>
      <c r="H13" s="288"/>
      <c r="I13" s="199"/>
    </row>
    <row r="14" spans="1:9" ht="14.25">
      <c r="A14" s="201"/>
      <c r="B14" s="288" t="s">
        <v>125</v>
      </c>
      <c r="C14" s="288"/>
      <c r="D14" s="288"/>
      <c r="E14" s="288"/>
      <c r="F14" s="288"/>
      <c r="G14" s="288"/>
      <c r="H14" s="288"/>
      <c r="I14" s="288"/>
    </row>
    <row r="15" spans="1:9">
      <c r="A15" s="198"/>
      <c r="B15" s="198"/>
      <c r="C15" s="198"/>
      <c r="D15" s="198"/>
      <c r="E15" s="198"/>
      <c r="F15" s="198"/>
      <c r="G15" s="198"/>
      <c r="H15" s="198"/>
      <c r="I15" s="198"/>
    </row>
    <row r="16" spans="1:9" ht="15.75">
      <c r="A16" s="1411" t="s">
        <v>512</v>
      </c>
      <c r="B16" s="1411"/>
      <c r="C16" s="1411"/>
      <c r="D16" s="1411"/>
      <c r="E16" s="1411"/>
      <c r="F16" s="1411"/>
      <c r="G16" s="1411"/>
      <c r="H16" s="1411"/>
      <c r="I16" s="1411"/>
    </row>
    <row r="17" spans="1:9">
      <c r="A17" s="198"/>
      <c r="B17" s="198"/>
      <c r="C17" s="198"/>
      <c r="D17" s="198"/>
      <c r="E17" s="198"/>
      <c r="F17" s="198"/>
      <c r="G17" s="198"/>
      <c r="H17" s="198"/>
      <c r="I17" s="198"/>
    </row>
    <row r="18" spans="1:9" ht="14.25" customHeight="1">
      <c r="A18" s="1223" t="s">
        <v>149</v>
      </c>
      <c r="B18" s="1223" t="s">
        <v>329</v>
      </c>
      <c r="C18" s="1223" t="s">
        <v>1533</v>
      </c>
      <c r="D18" s="1223"/>
      <c r="E18" s="1223" t="s">
        <v>330</v>
      </c>
      <c r="F18" s="1223"/>
      <c r="G18" s="1223" t="s">
        <v>276</v>
      </c>
      <c r="H18" s="1223"/>
      <c r="I18" s="1223" t="s">
        <v>15</v>
      </c>
    </row>
    <row r="19" spans="1:9" ht="35.25" customHeight="1">
      <c r="A19" s="1223"/>
      <c r="B19" s="1223"/>
      <c r="C19" s="1223"/>
      <c r="D19" s="1223"/>
      <c r="E19" s="1223" t="s">
        <v>1534</v>
      </c>
      <c r="F19" s="1223"/>
      <c r="G19" s="1223"/>
      <c r="H19" s="1223"/>
      <c r="I19" s="1223"/>
    </row>
    <row r="20" spans="1:9" ht="28.5">
      <c r="A20" s="1223"/>
      <c r="B20" s="1223"/>
      <c r="C20" s="288" t="s">
        <v>194</v>
      </c>
      <c r="D20" s="288" t="s">
        <v>279</v>
      </c>
      <c r="E20" s="288" t="s">
        <v>194</v>
      </c>
      <c r="F20" s="288" t="s">
        <v>279</v>
      </c>
      <c r="G20" s="288" t="s">
        <v>194</v>
      </c>
      <c r="H20" s="288" t="s">
        <v>195</v>
      </c>
      <c r="I20" s="1223"/>
    </row>
    <row r="21" spans="1:9" ht="15">
      <c r="A21" s="1412" t="s">
        <v>513</v>
      </c>
      <c r="B21" s="1412"/>
      <c r="C21" s="288"/>
      <c r="D21" s="288"/>
      <c r="E21" s="288"/>
      <c r="F21" s="288"/>
      <c r="G21" s="288"/>
      <c r="H21" s="288"/>
      <c r="I21" s="199"/>
    </row>
    <row r="22" spans="1:9" ht="15">
      <c r="A22" s="202" t="s">
        <v>514</v>
      </c>
      <c r="B22" s="203" t="s">
        <v>515</v>
      </c>
      <c r="C22" s="288"/>
      <c r="D22" s="288"/>
      <c r="E22" s="288"/>
      <c r="F22" s="288"/>
      <c r="G22" s="288"/>
      <c r="H22" s="288"/>
      <c r="I22" s="199"/>
    </row>
    <row r="23" spans="1:9" ht="15">
      <c r="A23" s="202" t="s">
        <v>516</v>
      </c>
      <c r="B23" s="203" t="s">
        <v>517</v>
      </c>
      <c r="C23" s="288"/>
      <c r="D23" s="288"/>
      <c r="E23" s="288"/>
      <c r="F23" s="288"/>
      <c r="G23" s="288"/>
      <c r="H23" s="288"/>
      <c r="I23" s="199"/>
    </row>
    <row r="24" spans="1:9" ht="15">
      <c r="A24" s="202" t="s">
        <v>518</v>
      </c>
      <c r="B24" s="203" t="s">
        <v>519</v>
      </c>
      <c r="C24" s="288"/>
      <c r="D24" s="288"/>
      <c r="E24" s="288"/>
      <c r="F24" s="288"/>
      <c r="G24" s="288"/>
      <c r="H24" s="288"/>
      <c r="I24" s="199"/>
    </row>
    <row r="25" spans="1:9" ht="14.25">
      <c r="A25" s="201"/>
      <c r="B25" s="288" t="s">
        <v>125</v>
      </c>
      <c r="C25" s="288"/>
      <c r="D25" s="288"/>
      <c r="E25" s="288"/>
      <c r="F25" s="288"/>
      <c r="G25" s="288"/>
      <c r="H25" s="288"/>
      <c r="I25" s="288"/>
    </row>
    <row r="26" spans="1:9" ht="15">
      <c r="A26" s="1412" t="s">
        <v>520</v>
      </c>
      <c r="B26" s="1412"/>
      <c r="C26" s="288"/>
      <c r="D26" s="288"/>
      <c r="E26" s="288"/>
      <c r="F26" s="288"/>
      <c r="G26" s="288"/>
      <c r="H26" s="288"/>
      <c r="I26" s="199"/>
    </row>
    <row r="27" spans="1:9" ht="15">
      <c r="A27" s="204">
        <v>1</v>
      </c>
      <c r="B27" s="203" t="s">
        <v>521</v>
      </c>
      <c r="C27" s="288"/>
      <c r="D27" s="288"/>
      <c r="E27" s="288"/>
      <c r="F27" s="288"/>
      <c r="G27" s="288"/>
      <c r="H27" s="288"/>
      <c r="I27" s="199"/>
    </row>
    <row r="28" spans="1:9" ht="15">
      <c r="A28" s="204">
        <v>2</v>
      </c>
      <c r="B28" s="203" t="s">
        <v>522</v>
      </c>
      <c r="C28" s="288"/>
      <c r="D28" s="288"/>
      <c r="E28" s="288"/>
      <c r="F28" s="288"/>
      <c r="G28" s="288"/>
      <c r="H28" s="288"/>
      <c r="I28" s="199"/>
    </row>
    <row r="29" spans="1:9" ht="15">
      <c r="A29" s="204">
        <v>3</v>
      </c>
      <c r="B29" s="203" t="s">
        <v>523</v>
      </c>
      <c r="C29" s="288"/>
      <c r="D29" s="288"/>
      <c r="E29" s="288"/>
      <c r="F29" s="288"/>
      <c r="G29" s="288"/>
      <c r="H29" s="288"/>
      <c r="I29" s="199"/>
    </row>
    <row r="30" spans="1:9" ht="14.25">
      <c r="A30" s="204">
        <v>4</v>
      </c>
      <c r="B30" s="203" t="s">
        <v>524</v>
      </c>
      <c r="C30" s="288"/>
      <c r="D30" s="288"/>
      <c r="E30" s="288"/>
      <c r="F30" s="288"/>
      <c r="G30" s="288"/>
      <c r="H30" s="288"/>
      <c r="I30" s="288"/>
    </row>
    <row r="31" spans="1:9">
      <c r="A31" s="204">
        <v>5</v>
      </c>
      <c r="B31" s="203" t="s">
        <v>525</v>
      </c>
      <c r="C31" s="205"/>
      <c r="D31" s="205"/>
      <c r="E31" s="205"/>
      <c r="F31" s="205"/>
      <c r="G31" s="205"/>
      <c r="H31" s="205"/>
      <c r="I31" s="205"/>
    </row>
    <row r="32" spans="1:9">
      <c r="A32" s="204">
        <v>6</v>
      </c>
      <c r="B32" s="203" t="s">
        <v>526</v>
      </c>
      <c r="C32" s="205"/>
      <c r="D32" s="205"/>
      <c r="E32" s="205"/>
      <c r="F32" s="205"/>
      <c r="G32" s="205"/>
      <c r="H32" s="205"/>
      <c r="I32" s="205"/>
    </row>
    <row r="33" spans="1:9">
      <c r="A33" s="204">
        <v>7</v>
      </c>
      <c r="B33" s="203" t="s">
        <v>527</v>
      </c>
      <c r="C33" s="205"/>
      <c r="D33" s="205"/>
      <c r="E33" s="205"/>
      <c r="F33" s="205"/>
      <c r="G33" s="205"/>
      <c r="H33" s="205"/>
      <c r="I33" s="205"/>
    </row>
    <row r="34" spans="1:9">
      <c r="A34" s="198"/>
      <c r="B34" s="198"/>
      <c r="C34" s="198"/>
      <c r="D34" s="198"/>
      <c r="E34" s="198"/>
      <c r="F34" s="198"/>
      <c r="G34" s="198"/>
      <c r="H34" s="198"/>
      <c r="I34" s="198"/>
    </row>
    <row r="35" spans="1:9">
      <c r="A35" s="198"/>
      <c r="B35" s="198"/>
      <c r="C35" s="198"/>
      <c r="D35" s="198"/>
      <c r="E35" s="198"/>
      <c r="F35" s="198"/>
      <c r="G35" s="198"/>
      <c r="H35" s="198"/>
      <c r="I35" s="198"/>
    </row>
    <row r="36" spans="1:9" ht="15.75">
      <c r="A36" s="1411" t="s">
        <v>528</v>
      </c>
      <c r="B36" s="1411"/>
      <c r="C36" s="1411"/>
      <c r="D36" s="1411"/>
      <c r="E36" s="1411"/>
      <c r="F36" s="1411"/>
      <c r="G36" s="1411"/>
      <c r="H36" s="1411"/>
      <c r="I36" s="1411"/>
    </row>
    <row r="37" spans="1:9">
      <c r="A37" s="198"/>
      <c r="B37" s="198"/>
      <c r="C37" s="198"/>
      <c r="D37" s="198"/>
      <c r="E37" s="198"/>
      <c r="F37" s="198"/>
      <c r="G37" s="198"/>
      <c r="H37" s="198"/>
      <c r="I37" s="198"/>
    </row>
    <row r="38" spans="1:9" ht="14.25" customHeight="1">
      <c r="A38" s="1223" t="s">
        <v>149</v>
      </c>
      <c r="B38" s="1223" t="s">
        <v>329</v>
      </c>
      <c r="C38" s="1223" t="s">
        <v>1533</v>
      </c>
      <c r="D38" s="1223"/>
      <c r="E38" s="1223" t="s">
        <v>330</v>
      </c>
      <c r="F38" s="1223"/>
      <c r="G38" s="1223" t="s">
        <v>276</v>
      </c>
      <c r="H38" s="1223"/>
      <c r="I38" s="1223" t="s">
        <v>15</v>
      </c>
    </row>
    <row r="39" spans="1:9" ht="35.25" customHeight="1">
      <c r="A39" s="1223"/>
      <c r="B39" s="1223"/>
      <c r="C39" s="1223"/>
      <c r="D39" s="1223"/>
      <c r="E39" s="1223" t="s">
        <v>1534</v>
      </c>
      <c r="F39" s="1223"/>
      <c r="G39" s="1223"/>
      <c r="H39" s="1223"/>
      <c r="I39" s="1223"/>
    </row>
    <row r="40" spans="1:9" ht="28.5">
      <c r="A40" s="1223"/>
      <c r="B40" s="1223"/>
      <c r="C40" s="288" t="s">
        <v>194</v>
      </c>
      <c r="D40" s="288" t="s">
        <v>279</v>
      </c>
      <c r="E40" s="288" t="s">
        <v>194</v>
      </c>
      <c r="F40" s="288" t="s">
        <v>279</v>
      </c>
      <c r="G40" s="288" t="s">
        <v>194</v>
      </c>
      <c r="H40" s="288" t="s">
        <v>195</v>
      </c>
      <c r="I40" s="1223"/>
    </row>
    <row r="41" spans="1:9" ht="15">
      <c r="A41" s="1412" t="s">
        <v>529</v>
      </c>
      <c r="B41" s="1412"/>
      <c r="C41" s="288"/>
      <c r="D41" s="288"/>
      <c r="E41" s="288"/>
      <c r="F41" s="288"/>
      <c r="G41" s="288"/>
      <c r="H41" s="288"/>
      <c r="I41" s="199"/>
    </row>
    <row r="42" spans="1:9" ht="15">
      <c r="A42" s="206" t="s">
        <v>530</v>
      </c>
      <c r="B42" s="207" t="s">
        <v>531</v>
      </c>
      <c r="C42" s="288"/>
      <c r="D42" s="288"/>
      <c r="E42" s="288"/>
      <c r="F42" s="288"/>
      <c r="G42" s="288"/>
      <c r="H42" s="288"/>
      <c r="I42" s="199"/>
    </row>
    <row r="43" spans="1:9" ht="15">
      <c r="A43" s="206" t="s">
        <v>532</v>
      </c>
      <c r="B43" s="207" t="s">
        <v>533</v>
      </c>
      <c r="C43" s="288"/>
      <c r="D43" s="288"/>
      <c r="E43" s="288"/>
      <c r="F43" s="288"/>
      <c r="G43" s="288"/>
      <c r="H43" s="288"/>
      <c r="I43" s="199"/>
    </row>
    <row r="44" spans="1:9" ht="15">
      <c r="A44" s="208"/>
      <c r="B44" s="208" t="s">
        <v>125</v>
      </c>
      <c r="C44" s="288"/>
      <c r="D44" s="288"/>
      <c r="E44" s="288"/>
      <c r="F44" s="288"/>
      <c r="G44" s="288"/>
      <c r="H44" s="288"/>
      <c r="I44" s="199"/>
    </row>
    <row r="45" spans="1:9" ht="15">
      <c r="A45" s="1412" t="s">
        <v>534</v>
      </c>
      <c r="B45" s="1412"/>
      <c r="C45" s="288"/>
      <c r="D45" s="288"/>
      <c r="E45" s="288"/>
      <c r="F45" s="288"/>
      <c r="G45" s="288"/>
      <c r="H45" s="288"/>
      <c r="I45" s="199"/>
    </row>
    <row r="46" spans="1:9" ht="15.75">
      <c r="A46" s="209">
        <v>1</v>
      </c>
      <c r="B46" s="210" t="s">
        <v>535</v>
      </c>
      <c r="C46" s="288"/>
      <c r="D46" s="288"/>
      <c r="E46" s="288"/>
      <c r="F46" s="288"/>
      <c r="G46" s="288"/>
      <c r="H46" s="288"/>
      <c r="I46" s="199"/>
    </row>
    <row r="47" spans="1:9" ht="15.75">
      <c r="A47" s="209">
        <v>2</v>
      </c>
      <c r="B47" s="210" t="s">
        <v>536</v>
      </c>
      <c r="C47" s="288"/>
      <c r="D47" s="288"/>
      <c r="E47" s="288"/>
      <c r="F47" s="288"/>
      <c r="G47" s="288"/>
      <c r="H47" s="288"/>
      <c r="I47" s="199"/>
    </row>
    <row r="48" spans="1:9" ht="15.75">
      <c r="A48" s="209"/>
      <c r="B48" s="208" t="s">
        <v>125</v>
      </c>
      <c r="C48" s="288"/>
      <c r="D48" s="288"/>
      <c r="E48" s="288"/>
      <c r="F48" s="288"/>
      <c r="G48" s="288"/>
      <c r="H48" s="288"/>
      <c r="I48" s="199"/>
    </row>
  </sheetData>
  <mergeCells count="26">
    <mergeCell ref="A41:B41"/>
    <mergeCell ref="A45:B45"/>
    <mergeCell ref="A21:B21"/>
    <mergeCell ref="A26:B26"/>
    <mergeCell ref="A36:I36"/>
    <mergeCell ref="A38:A40"/>
    <mergeCell ref="B38:B40"/>
    <mergeCell ref="C38:D39"/>
    <mergeCell ref="E38:F38"/>
    <mergeCell ref="G38:H39"/>
    <mergeCell ref="B18:B20"/>
    <mergeCell ref="C18:D19"/>
    <mergeCell ref="E18:F18"/>
    <mergeCell ref="G18:H19"/>
    <mergeCell ref="I18:I20"/>
    <mergeCell ref="E19:F19"/>
    <mergeCell ref="I38:I40"/>
    <mergeCell ref="E39:F39"/>
    <mergeCell ref="A2:A3"/>
    <mergeCell ref="B2:B3"/>
    <mergeCell ref="C2:D2"/>
    <mergeCell ref="G2:H2"/>
    <mergeCell ref="I2:I3"/>
    <mergeCell ref="E2:F2"/>
    <mergeCell ref="A16:I16"/>
    <mergeCell ref="A18:A20"/>
  </mergeCells>
  <printOptions horizontalCentered="1"/>
  <pageMargins left="0.34" right="0.25" top="0.75" bottom="0.75" header="0.3" footer="0.3"/>
  <pageSetup orientation="landscape" r:id="rId1"/>
  <rowBreaks count="2" manualBreakCount="2">
    <brk id="15" max="16383" man="1"/>
    <brk id="3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view="pageBreakPreview" zoomScaleSheetLayoutView="100" workbookViewId="0">
      <selection activeCell="F11" sqref="F11"/>
    </sheetView>
  </sheetViews>
  <sheetFormatPr defaultRowHeight="12.75"/>
  <cols>
    <col min="1" max="1" width="9.140625" style="289"/>
    <col min="2" max="2" width="42.5703125" style="211" customWidth="1"/>
    <col min="3" max="4" width="9" style="211" customWidth="1"/>
    <col min="5" max="5" width="10.28515625" style="211" customWidth="1"/>
    <col min="6" max="6" width="8.28515625" style="211" customWidth="1"/>
    <col min="7" max="7" width="9.140625" style="211"/>
    <col min="8" max="8" width="10.85546875" style="211" customWidth="1"/>
    <col min="9" max="9" width="12.28515625" style="211" customWidth="1"/>
    <col min="10" max="16384" width="9.140625" style="211"/>
  </cols>
  <sheetData>
    <row r="1" spans="1:9" ht="28.5" customHeight="1">
      <c r="A1" s="1213" t="s">
        <v>537</v>
      </c>
      <c r="B1" s="1213"/>
      <c r="C1" s="1213"/>
      <c r="D1" s="1213"/>
      <c r="E1" s="1415"/>
      <c r="F1" s="1415"/>
      <c r="G1" s="1415"/>
      <c r="H1" s="1415"/>
      <c r="I1" s="1415"/>
    </row>
    <row r="2" spans="1:9" ht="40.5" customHeight="1">
      <c r="A2" s="1409" t="s">
        <v>149</v>
      </c>
      <c r="B2" s="1416" t="s">
        <v>329</v>
      </c>
      <c r="C2" s="1409" t="s">
        <v>1533</v>
      </c>
      <c r="D2" s="1409"/>
      <c r="E2" s="1223" t="s">
        <v>330</v>
      </c>
      <c r="F2" s="1223"/>
      <c r="G2" s="1418" t="s">
        <v>276</v>
      </c>
      <c r="H2" s="1418"/>
      <c r="I2" s="1418" t="s">
        <v>15</v>
      </c>
    </row>
    <row r="3" spans="1:9" ht="29.25" customHeight="1">
      <c r="A3" s="1410"/>
      <c r="B3" s="1417"/>
      <c r="C3" s="1410"/>
      <c r="D3" s="1410"/>
      <c r="E3" s="1223" t="s">
        <v>1534</v>
      </c>
      <c r="F3" s="1223"/>
      <c r="G3" s="1418"/>
      <c r="H3" s="1418"/>
      <c r="I3" s="1418"/>
    </row>
    <row r="4" spans="1:9" ht="75">
      <c r="A4" s="1410"/>
      <c r="B4" s="1417"/>
      <c r="C4" s="730" t="s">
        <v>194</v>
      </c>
      <c r="D4" s="730" t="s">
        <v>279</v>
      </c>
      <c r="E4" s="290" t="s">
        <v>194</v>
      </c>
      <c r="F4" s="290" t="s">
        <v>279</v>
      </c>
      <c r="G4" s="290" t="s">
        <v>194</v>
      </c>
      <c r="H4" s="290" t="s">
        <v>195</v>
      </c>
      <c r="I4" s="1418"/>
    </row>
    <row r="5" spans="1:9" ht="21" customHeight="1">
      <c r="A5" s="1413" t="s">
        <v>538</v>
      </c>
      <c r="B5" s="1413"/>
      <c r="C5" s="730"/>
      <c r="D5" s="730"/>
      <c r="E5" s="290"/>
      <c r="F5" s="290"/>
      <c r="G5" s="290"/>
      <c r="H5" s="290"/>
      <c r="I5" s="290"/>
    </row>
    <row r="6" spans="1:9" ht="18" customHeight="1">
      <c r="A6" s="1414" t="s">
        <v>539</v>
      </c>
      <c r="B6" s="1414"/>
      <c r="C6" s="212"/>
      <c r="D6" s="855"/>
      <c r="E6" s="212"/>
      <c r="F6" s="212"/>
      <c r="G6" s="290"/>
      <c r="H6" s="290"/>
      <c r="I6" s="213"/>
    </row>
    <row r="7" spans="1:9" ht="18" customHeight="1">
      <c r="A7" s="214">
        <v>1</v>
      </c>
      <c r="B7" s="215" t="s">
        <v>1475</v>
      </c>
      <c r="C7" s="290"/>
      <c r="D7" s="290"/>
      <c r="E7" s="290"/>
      <c r="F7" s="290"/>
      <c r="G7" s="290"/>
      <c r="H7" s="290"/>
      <c r="I7" s="213"/>
    </row>
    <row r="8" spans="1:9" ht="18" customHeight="1">
      <c r="A8" s="214">
        <v>2</v>
      </c>
      <c r="B8" s="215" t="s">
        <v>1476</v>
      </c>
      <c r="C8" s="290"/>
      <c r="D8" s="290"/>
      <c r="E8" s="290"/>
      <c r="F8" s="290"/>
      <c r="G8" s="290"/>
      <c r="H8" s="290"/>
      <c r="I8" s="213"/>
    </row>
    <row r="9" spans="1:9" ht="18" customHeight="1">
      <c r="A9" s="214">
        <v>3</v>
      </c>
      <c r="B9" s="215" t="s">
        <v>540</v>
      </c>
      <c r="C9" s="290"/>
      <c r="D9" s="290"/>
      <c r="E9" s="290"/>
      <c r="F9" s="290"/>
      <c r="G9" s="290"/>
      <c r="H9" s="290"/>
      <c r="I9" s="213"/>
    </row>
    <row r="10" spans="1:9" ht="18" customHeight="1">
      <c r="A10" s="214">
        <v>4</v>
      </c>
      <c r="B10" s="215" t="s">
        <v>541</v>
      </c>
      <c r="C10" s="290"/>
      <c r="D10" s="290"/>
      <c r="E10" s="290"/>
      <c r="F10" s="290"/>
      <c r="G10" s="290"/>
      <c r="H10" s="290"/>
      <c r="I10" s="213"/>
    </row>
    <row r="11" spans="1:9" ht="18" customHeight="1">
      <c r="A11" s="214">
        <v>5</v>
      </c>
      <c r="B11" s="215" t="s">
        <v>542</v>
      </c>
      <c r="C11" s="216"/>
      <c r="D11" s="216"/>
      <c r="E11" s="216"/>
      <c r="F11" s="216"/>
      <c r="G11" s="217"/>
      <c r="H11" s="217"/>
      <c r="I11" s="217"/>
    </row>
    <row r="12" spans="1:9" ht="18" customHeight="1">
      <c r="A12" s="218" t="s">
        <v>543</v>
      </c>
      <c r="B12" s="218"/>
      <c r="C12" s="219"/>
      <c r="D12" s="219"/>
      <c r="E12" s="219"/>
      <c r="F12" s="219"/>
      <c r="G12" s="35"/>
      <c r="H12" s="35"/>
      <c r="I12" s="35"/>
    </row>
    <row r="13" spans="1:9" ht="18" customHeight="1">
      <c r="A13" s="220">
        <v>1</v>
      </c>
      <c r="B13" s="215" t="s">
        <v>1475</v>
      </c>
      <c r="C13" s="219"/>
      <c r="D13" s="219"/>
      <c r="E13" s="219"/>
      <c r="F13" s="219"/>
      <c r="G13" s="35"/>
      <c r="H13" s="35"/>
      <c r="I13" s="35"/>
    </row>
    <row r="14" spans="1:9" ht="18" customHeight="1">
      <c r="A14" s="220">
        <v>2</v>
      </c>
      <c r="B14" s="215" t="s">
        <v>1476</v>
      </c>
      <c r="C14" s="219"/>
      <c r="D14" s="219"/>
      <c r="E14" s="219"/>
      <c r="F14" s="219"/>
      <c r="G14" s="35"/>
      <c r="H14" s="35"/>
      <c r="I14" s="35"/>
    </row>
    <row r="15" spans="1:9" ht="18" customHeight="1">
      <c r="A15" s="220">
        <v>3</v>
      </c>
      <c r="B15" s="215" t="s">
        <v>544</v>
      </c>
      <c r="C15" s="219"/>
      <c r="D15" s="219"/>
      <c r="E15" s="219"/>
      <c r="F15" s="219"/>
      <c r="G15" s="35"/>
      <c r="H15" s="35"/>
      <c r="I15" s="35"/>
    </row>
    <row r="16" spans="1:9" ht="18" customHeight="1">
      <c r="A16" s="220">
        <v>4</v>
      </c>
      <c r="B16" s="215" t="s">
        <v>545</v>
      </c>
      <c r="C16" s="219"/>
      <c r="D16" s="219"/>
      <c r="E16" s="219"/>
      <c r="F16" s="219"/>
      <c r="G16" s="35"/>
      <c r="H16" s="35"/>
      <c r="I16" s="35"/>
    </row>
    <row r="17" spans="1:9" ht="18" customHeight="1">
      <c r="A17" s="220">
        <v>5</v>
      </c>
      <c r="B17" s="215" t="s">
        <v>542</v>
      </c>
      <c r="C17" s="219"/>
      <c r="D17" s="219"/>
      <c r="E17" s="219"/>
      <c r="F17" s="219"/>
      <c r="G17" s="35"/>
      <c r="H17" s="35"/>
      <c r="I17" s="35"/>
    </row>
  </sheetData>
  <mergeCells count="10">
    <mergeCell ref="A5:B5"/>
    <mergeCell ref="A6:B6"/>
    <mergeCell ref="A1:I1"/>
    <mergeCell ref="A2:A4"/>
    <mergeCell ref="B2:B4"/>
    <mergeCell ref="C2:D3"/>
    <mergeCell ref="E2:F2"/>
    <mergeCell ref="G2:H3"/>
    <mergeCell ref="I2:I4"/>
    <mergeCell ref="E3:F3"/>
  </mergeCells>
  <printOptions horizontalCentered="1"/>
  <pageMargins left="0.17" right="0.17" top="0.75" bottom="0.75" header="0.3" footer="0.3"/>
  <pageSetup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6"/>
  <sheetViews>
    <sheetView zoomScale="90" zoomScaleNormal="90" workbookViewId="0">
      <selection activeCell="A2" sqref="A2:AC11"/>
    </sheetView>
  </sheetViews>
  <sheetFormatPr defaultRowHeight="15"/>
  <cols>
    <col min="1" max="1" width="6.42578125" style="411" customWidth="1"/>
    <col min="2" max="2" width="26.7109375" style="411" customWidth="1"/>
    <col min="3" max="3" width="15.28515625" style="411" customWidth="1"/>
    <col min="4" max="4" width="15.42578125" style="411" customWidth="1"/>
    <col min="5" max="5" width="13.7109375" style="411" customWidth="1"/>
    <col min="6" max="6" width="15.5703125" style="411" customWidth="1"/>
    <col min="7" max="21" width="7.28515625" style="411" customWidth="1"/>
    <col min="22" max="16384" width="9.140625" style="411"/>
  </cols>
  <sheetData>
    <row r="1" spans="1:6" s="413" customFormat="1" ht="28.5" customHeight="1">
      <c r="A1" s="820"/>
      <c r="B1" s="820"/>
      <c r="C1" s="820"/>
      <c r="D1" s="820"/>
      <c r="E1" s="412"/>
      <c r="F1" s="412"/>
    </row>
    <row r="2" spans="1:6" ht="40.5" customHeight="1">
      <c r="A2" s="815">
        <v>1</v>
      </c>
      <c r="B2" s="816" t="s">
        <v>1172</v>
      </c>
      <c r="C2" s="817"/>
      <c r="D2" s="821"/>
      <c r="E2" s="414"/>
    </row>
    <row r="3" spans="1:6" ht="18.75">
      <c r="A3" s="723">
        <v>2</v>
      </c>
      <c r="B3" s="724" t="s">
        <v>235</v>
      </c>
      <c r="C3" s="725"/>
      <c r="D3" s="728"/>
      <c r="E3" s="414"/>
    </row>
    <row r="4" spans="1:6" ht="18.75">
      <c r="A4" s="723">
        <v>3</v>
      </c>
      <c r="B4" s="724" t="s">
        <v>1171</v>
      </c>
      <c r="C4" s="725"/>
      <c r="D4" s="728"/>
      <c r="E4" s="414"/>
    </row>
    <row r="5" spans="1:6" ht="18.75">
      <c r="A5" s="723">
        <v>4</v>
      </c>
      <c r="B5" s="724" t="s">
        <v>1170</v>
      </c>
      <c r="C5" s="725"/>
      <c r="D5" s="728"/>
      <c r="E5" s="414"/>
    </row>
    <row r="6" spans="1:6" ht="18.75">
      <c r="A6" s="415"/>
      <c r="B6" s="416"/>
      <c r="C6" s="417"/>
      <c r="D6" s="854"/>
      <c r="E6" s="417"/>
    </row>
    <row r="7" spans="1:6">
      <c r="A7" s="418"/>
      <c r="B7" s="1421" t="s">
        <v>1386</v>
      </c>
      <c r="C7" s="1421"/>
      <c r="D7" s="1421"/>
      <c r="E7" s="1421"/>
      <c r="F7" s="1421"/>
    </row>
    <row r="8" spans="1:6" ht="33.75" customHeight="1">
      <c r="B8" s="419" t="s">
        <v>1169</v>
      </c>
      <c r="C8" s="419" t="s">
        <v>1168</v>
      </c>
      <c r="D8" s="419" t="s">
        <v>1167</v>
      </c>
      <c r="E8" s="419" t="s">
        <v>1166</v>
      </c>
      <c r="F8" s="419" t="s">
        <v>1165</v>
      </c>
    </row>
    <row r="9" spans="1:6">
      <c r="B9" s="420"/>
      <c r="C9" s="420"/>
      <c r="D9" s="420"/>
      <c r="E9" s="420"/>
      <c r="F9" s="420"/>
    </row>
    <row r="11" spans="1:6">
      <c r="A11" s="421"/>
      <c r="B11" s="422" t="s">
        <v>1164</v>
      </c>
      <c r="C11" s="422"/>
      <c r="D11" s="422"/>
      <c r="E11" s="422"/>
      <c r="F11" s="422"/>
    </row>
    <row r="12" spans="1:6" ht="28.5">
      <c r="A12" s="423"/>
      <c r="B12" s="419" t="s">
        <v>1163</v>
      </c>
      <c r="C12" s="419" t="s">
        <v>1162</v>
      </c>
      <c r="D12" s="419" t="s">
        <v>1161</v>
      </c>
      <c r="E12" s="419" t="s">
        <v>1160</v>
      </c>
      <c r="F12" s="419" t="s">
        <v>1159</v>
      </c>
    </row>
    <row r="13" spans="1:6">
      <c r="B13" s="424"/>
      <c r="C13" s="424"/>
      <c r="D13" s="424"/>
      <c r="E13" s="424"/>
      <c r="F13" s="424"/>
    </row>
    <row r="15" spans="1:6">
      <c r="A15" s="1422" t="s">
        <v>1387</v>
      </c>
      <c r="B15" s="1422"/>
      <c r="C15" s="1422"/>
      <c r="D15" s="1422"/>
      <c r="E15" s="1422"/>
      <c r="F15" s="1422"/>
    </row>
    <row r="16" spans="1:6" ht="42.75" customHeight="1">
      <c r="A16" s="425" t="s">
        <v>1004</v>
      </c>
      <c r="B16" s="426" t="s">
        <v>337</v>
      </c>
      <c r="C16" s="425" t="s">
        <v>1158</v>
      </c>
      <c r="D16" s="425" t="s">
        <v>1157</v>
      </c>
      <c r="E16" s="425" t="s">
        <v>358</v>
      </c>
      <c r="F16" s="425" t="s">
        <v>1156</v>
      </c>
    </row>
    <row r="17" spans="1:21" ht="15.75">
      <c r="A17" s="427">
        <v>1</v>
      </c>
      <c r="B17" s="428" t="s">
        <v>1388</v>
      </c>
      <c r="C17" s="428"/>
      <c r="D17" s="428"/>
      <c r="E17" s="428"/>
      <c r="F17" s="428"/>
    </row>
    <row r="18" spans="1:21" ht="15.75">
      <c r="A18" s="427">
        <v>2</v>
      </c>
      <c r="B18" s="428" t="s">
        <v>1152</v>
      </c>
      <c r="C18" s="428"/>
      <c r="D18" s="428"/>
      <c r="E18" s="428"/>
      <c r="F18" s="428"/>
    </row>
    <row r="19" spans="1:21" ht="15.75">
      <c r="A19" s="427">
        <v>3</v>
      </c>
      <c r="B19" s="428" t="s">
        <v>1155</v>
      </c>
      <c r="C19" s="428"/>
      <c r="D19" s="428"/>
      <c r="E19" s="428"/>
      <c r="F19" s="428"/>
    </row>
    <row r="20" spans="1:21" ht="15.75">
      <c r="A20" s="427">
        <v>4</v>
      </c>
      <c r="B20" s="428" t="s">
        <v>1154</v>
      </c>
      <c r="C20" s="428"/>
      <c r="D20" s="428"/>
      <c r="E20" s="428"/>
      <c r="F20" s="428"/>
    </row>
    <row r="21" spans="1:21" ht="31.5">
      <c r="A21" s="427">
        <v>5</v>
      </c>
      <c r="B21" s="428" t="s">
        <v>1153</v>
      </c>
      <c r="C21" s="428"/>
      <c r="D21" s="428"/>
      <c r="E21" s="428"/>
      <c r="F21" s="428"/>
    </row>
    <row r="22" spans="1:21" ht="31.5">
      <c r="A22" s="427">
        <v>6</v>
      </c>
      <c r="B22" s="428" t="s">
        <v>1389</v>
      </c>
      <c r="C22" s="428"/>
      <c r="D22" s="428"/>
      <c r="E22" s="428"/>
      <c r="F22" s="428"/>
    </row>
    <row r="24" spans="1:21" ht="15.75" thickBot="1"/>
    <row r="25" spans="1:21" ht="15" customHeight="1" thickBot="1">
      <c r="A25" s="1423" t="s">
        <v>1390</v>
      </c>
      <c r="B25" s="1424"/>
      <c r="C25" s="1424"/>
      <c r="D25" s="1424"/>
      <c r="E25" s="1424"/>
      <c r="F25" s="1424"/>
      <c r="G25" s="1424"/>
      <c r="H25" s="1424"/>
      <c r="I25" s="1424"/>
      <c r="J25" s="1424"/>
      <c r="K25" s="1424"/>
      <c r="L25" s="1424"/>
      <c r="M25" s="1424"/>
      <c r="N25" s="1424"/>
      <c r="O25" s="1424"/>
      <c r="P25" s="1424"/>
      <c r="Q25" s="1424"/>
      <c r="R25" s="1424"/>
      <c r="S25" s="1424"/>
      <c r="T25" s="1424"/>
      <c r="U25" s="1425"/>
    </row>
    <row r="26" spans="1:21" ht="42.75" customHeight="1">
      <c r="A26" s="1426" t="s">
        <v>12</v>
      </c>
      <c r="B26" s="1428" t="s">
        <v>1391</v>
      </c>
      <c r="C26" s="1430" t="s">
        <v>1535</v>
      </c>
      <c r="D26" s="1426"/>
      <c r="E26" s="1426"/>
      <c r="F26" s="1426"/>
      <c r="G26" s="1426" t="s">
        <v>1392</v>
      </c>
      <c r="H26" s="1426"/>
      <c r="I26" s="1426"/>
      <c r="J26" s="1426"/>
      <c r="K26" s="1426"/>
      <c r="L26" s="1426"/>
      <c r="M26" s="1426"/>
      <c r="N26" s="1426"/>
      <c r="O26" s="1426"/>
      <c r="P26" s="1426"/>
      <c r="Q26" s="1426"/>
      <c r="R26" s="1426"/>
      <c r="S26" s="1426"/>
      <c r="T26" s="1426"/>
      <c r="U26" s="1426"/>
    </row>
    <row r="27" spans="1:21" ht="71.25" customHeight="1">
      <c r="A27" s="1427"/>
      <c r="B27" s="1429"/>
      <c r="C27" s="1419" t="s">
        <v>1393</v>
      </c>
      <c r="D27" s="1419" t="s">
        <v>1394</v>
      </c>
      <c r="E27" s="1420" t="s">
        <v>1395</v>
      </c>
      <c r="F27" s="1419" t="s">
        <v>1396</v>
      </c>
      <c r="G27" s="1419" t="s">
        <v>1397</v>
      </c>
      <c r="H27" s="1419"/>
      <c r="I27" s="1419"/>
      <c r="J27" s="1419" t="s">
        <v>1398</v>
      </c>
      <c r="K27" s="1419"/>
      <c r="L27" s="1419"/>
      <c r="M27" s="1419" t="s">
        <v>1399</v>
      </c>
      <c r="N27" s="1419"/>
      <c r="O27" s="1419"/>
      <c r="P27" s="1419" t="s">
        <v>63</v>
      </c>
      <c r="Q27" s="1419"/>
      <c r="R27" s="1419"/>
      <c r="S27" s="1419" t="s">
        <v>1153</v>
      </c>
      <c r="T27" s="1419"/>
      <c r="U27" s="1419"/>
    </row>
    <row r="28" spans="1:21" ht="62.25" customHeight="1">
      <c r="A28" s="1427"/>
      <c r="B28" s="1429"/>
      <c r="C28" s="1419"/>
      <c r="D28" s="1419"/>
      <c r="E28" s="1420"/>
      <c r="F28" s="1419"/>
      <c r="G28" s="429" t="s">
        <v>1158</v>
      </c>
      <c r="H28" s="429" t="s">
        <v>1180</v>
      </c>
      <c r="I28" s="429" t="s">
        <v>1179</v>
      </c>
      <c r="J28" s="429" t="s">
        <v>1158</v>
      </c>
      <c r="K28" s="429" t="s">
        <v>1180</v>
      </c>
      <c r="L28" s="429" t="s">
        <v>1179</v>
      </c>
      <c r="M28" s="429" t="s">
        <v>1158</v>
      </c>
      <c r="N28" s="429" t="s">
        <v>1180</v>
      </c>
      <c r="O28" s="429" t="s">
        <v>1179</v>
      </c>
      <c r="P28" s="429" t="s">
        <v>1158</v>
      </c>
      <c r="Q28" s="429" t="s">
        <v>1180</v>
      </c>
      <c r="R28" s="429" t="s">
        <v>1179</v>
      </c>
      <c r="S28" s="429" t="s">
        <v>1158</v>
      </c>
      <c r="T28" s="429" t="s">
        <v>1180</v>
      </c>
      <c r="U28" s="429" t="s">
        <v>1179</v>
      </c>
    </row>
    <row r="29" spans="1:21">
      <c r="A29" s="430">
        <v>1</v>
      </c>
      <c r="B29" s="431"/>
      <c r="C29" s="431"/>
      <c r="D29" s="431"/>
      <c r="E29" s="431"/>
      <c r="F29" s="431"/>
      <c r="G29" s="431"/>
      <c r="H29" s="431"/>
      <c r="I29" s="431"/>
      <c r="J29" s="431"/>
      <c r="K29" s="431"/>
      <c r="L29" s="431"/>
      <c r="M29" s="431"/>
      <c r="N29" s="431"/>
      <c r="O29" s="431"/>
      <c r="P29" s="431"/>
      <c r="Q29" s="431"/>
      <c r="R29" s="431"/>
      <c r="S29" s="431"/>
      <c r="T29" s="431"/>
      <c r="U29" s="431"/>
    </row>
    <row r="30" spans="1:21">
      <c r="A30" s="430">
        <v>2</v>
      </c>
      <c r="B30" s="431"/>
      <c r="C30" s="431"/>
      <c r="D30" s="431"/>
      <c r="E30" s="431"/>
      <c r="F30" s="431"/>
      <c r="G30" s="431"/>
      <c r="H30" s="431"/>
      <c r="I30" s="431"/>
      <c r="J30" s="431"/>
      <c r="K30" s="431"/>
      <c r="L30" s="431"/>
      <c r="M30" s="431"/>
      <c r="N30" s="431"/>
      <c r="O30" s="431"/>
      <c r="P30" s="431"/>
      <c r="Q30" s="431"/>
      <c r="R30" s="431"/>
      <c r="S30" s="431"/>
      <c r="T30" s="431"/>
      <c r="U30" s="431"/>
    </row>
    <row r="31" spans="1:21">
      <c r="A31" s="430">
        <v>3</v>
      </c>
      <c r="B31" s="431"/>
      <c r="C31" s="431"/>
      <c r="D31" s="431"/>
      <c r="E31" s="431"/>
      <c r="F31" s="431"/>
      <c r="G31" s="431"/>
      <c r="H31" s="431"/>
      <c r="I31" s="431"/>
      <c r="J31" s="431"/>
      <c r="K31" s="431"/>
      <c r="L31" s="431"/>
      <c r="M31" s="431"/>
      <c r="N31" s="431"/>
      <c r="O31" s="431"/>
      <c r="P31" s="431"/>
      <c r="Q31" s="431"/>
      <c r="R31" s="431"/>
      <c r="S31" s="431"/>
      <c r="T31" s="431"/>
      <c r="U31" s="431"/>
    </row>
    <row r="32" spans="1:21">
      <c r="A32" s="430">
        <v>4</v>
      </c>
      <c r="B32" s="431"/>
      <c r="C32" s="431"/>
      <c r="D32" s="431"/>
      <c r="E32" s="431"/>
      <c r="F32" s="431"/>
      <c r="G32" s="431"/>
      <c r="H32" s="431"/>
      <c r="I32" s="431"/>
      <c r="J32" s="431"/>
      <c r="K32" s="431"/>
      <c r="L32" s="431"/>
      <c r="M32" s="431"/>
      <c r="N32" s="431"/>
      <c r="O32" s="431"/>
      <c r="P32" s="431"/>
      <c r="Q32" s="431"/>
      <c r="R32" s="431"/>
      <c r="S32" s="431"/>
      <c r="T32" s="431"/>
      <c r="U32" s="431"/>
    </row>
    <row r="33" spans="1:21">
      <c r="A33" s="430">
        <v>5</v>
      </c>
      <c r="B33" s="431"/>
      <c r="C33" s="431"/>
      <c r="D33" s="431"/>
      <c r="E33" s="431"/>
      <c r="F33" s="431"/>
      <c r="G33" s="431"/>
      <c r="H33" s="431"/>
      <c r="I33" s="431"/>
      <c r="J33" s="431"/>
      <c r="K33" s="431"/>
      <c r="L33" s="431"/>
      <c r="M33" s="431"/>
      <c r="N33" s="431"/>
      <c r="O33" s="431"/>
      <c r="P33" s="431"/>
      <c r="Q33" s="431"/>
      <c r="R33" s="431"/>
      <c r="S33" s="431"/>
      <c r="T33" s="431"/>
      <c r="U33" s="431"/>
    </row>
    <row r="34" spans="1:21">
      <c r="A34" s="430">
        <v>6</v>
      </c>
      <c r="B34" s="431"/>
      <c r="C34" s="431"/>
      <c r="D34" s="431"/>
      <c r="E34" s="431"/>
      <c r="F34" s="431"/>
      <c r="G34" s="431"/>
      <c r="H34" s="431"/>
      <c r="I34" s="431"/>
      <c r="J34" s="431"/>
      <c r="K34" s="431"/>
      <c r="L34" s="431"/>
      <c r="M34" s="431"/>
      <c r="N34" s="431"/>
      <c r="O34" s="431"/>
      <c r="P34" s="431"/>
      <c r="Q34" s="431"/>
      <c r="R34" s="431"/>
      <c r="S34" s="431"/>
      <c r="T34" s="431"/>
      <c r="U34" s="431"/>
    </row>
    <row r="35" spans="1:21">
      <c r="A35" s="430">
        <v>7</v>
      </c>
      <c r="B35" s="431"/>
      <c r="C35" s="431"/>
      <c r="D35" s="431"/>
      <c r="E35" s="431"/>
      <c r="F35" s="431"/>
      <c r="G35" s="431"/>
      <c r="H35" s="431"/>
      <c r="I35" s="431"/>
      <c r="J35" s="431"/>
      <c r="K35" s="431"/>
      <c r="L35" s="431"/>
      <c r="M35" s="431"/>
      <c r="N35" s="431"/>
      <c r="O35" s="431"/>
      <c r="P35" s="431"/>
      <c r="Q35" s="431"/>
      <c r="R35" s="431"/>
      <c r="S35" s="431"/>
      <c r="T35" s="431"/>
      <c r="U35" s="431"/>
    </row>
    <row r="36" spans="1:21">
      <c r="A36" s="430">
        <v>8</v>
      </c>
      <c r="B36" s="431"/>
      <c r="C36" s="431"/>
      <c r="D36" s="431"/>
      <c r="E36" s="431"/>
      <c r="F36" s="431"/>
      <c r="G36" s="431"/>
      <c r="H36" s="431"/>
      <c r="I36" s="431"/>
      <c r="J36" s="431"/>
      <c r="K36" s="431"/>
      <c r="L36" s="431"/>
      <c r="M36" s="431"/>
      <c r="N36" s="431"/>
      <c r="O36" s="431"/>
      <c r="P36" s="431"/>
      <c r="Q36" s="431"/>
      <c r="R36" s="431"/>
      <c r="S36" s="431"/>
      <c r="T36" s="431"/>
      <c r="U36" s="431"/>
    </row>
  </sheetData>
  <mergeCells count="16">
    <mergeCell ref="B7:F7"/>
    <mergeCell ref="A15:F15"/>
    <mergeCell ref="A25:U25"/>
    <mergeCell ref="A26:A28"/>
    <mergeCell ref="B26:B28"/>
    <mergeCell ref="C26:F26"/>
    <mergeCell ref="G26:U26"/>
    <mergeCell ref="C27:C28"/>
    <mergeCell ref="P27:R27"/>
    <mergeCell ref="S27:U27"/>
    <mergeCell ref="D27:D28"/>
    <mergeCell ref="E27:E28"/>
    <mergeCell ref="F27:F28"/>
    <mergeCell ref="G27:I27"/>
    <mergeCell ref="J27:L27"/>
    <mergeCell ref="M27:O27"/>
  </mergeCells>
  <pageMargins left="0.7" right="0.7" top="0.75" bottom="0.75" header="0.3" footer="0.3"/>
  <pageSetup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zoomScale="90" zoomScaleNormal="90" workbookViewId="0">
      <selection activeCell="A2" sqref="A2:AC11"/>
    </sheetView>
  </sheetViews>
  <sheetFormatPr defaultRowHeight="15"/>
  <cols>
    <col min="1" max="1" width="40.42578125" style="544" customWidth="1"/>
    <col min="2" max="2" width="19" style="544" customWidth="1"/>
    <col min="3" max="3" width="19.28515625" style="544" customWidth="1"/>
    <col min="4" max="4" width="22.28515625" style="544" customWidth="1"/>
    <col min="5" max="5" width="20.7109375" style="544" customWidth="1"/>
    <col min="6" max="16384" width="9.140625" style="544"/>
  </cols>
  <sheetData>
    <row r="1" spans="1:5" ht="28.5" customHeight="1" thickBot="1">
      <c r="A1" s="1433" t="s">
        <v>1536</v>
      </c>
      <c r="B1" s="1434"/>
      <c r="C1" s="1434"/>
      <c r="D1" s="1435"/>
    </row>
    <row r="2" spans="1:5" ht="40.5" customHeight="1">
      <c r="A2" s="1436" t="s">
        <v>1178</v>
      </c>
      <c r="B2" s="818" t="s">
        <v>1177</v>
      </c>
      <c r="C2" s="819" t="s">
        <v>1176</v>
      </c>
      <c r="D2" s="819" t="s">
        <v>128</v>
      </c>
    </row>
    <row r="3" spans="1:5" ht="18.75">
      <c r="A3" s="1437"/>
      <c r="B3" s="726" t="s">
        <v>1172</v>
      </c>
      <c r="C3" s="727"/>
      <c r="D3" s="727"/>
    </row>
    <row r="4" spans="1:5" ht="18.75">
      <c r="A4" s="1437"/>
      <c r="B4" s="726" t="s">
        <v>235</v>
      </c>
      <c r="C4" s="727"/>
      <c r="D4" s="727"/>
    </row>
    <row r="5" spans="1:5" ht="18.75">
      <c r="A5" s="1437"/>
      <c r="B5" s="726" t="s">
        <v>1171</v>
      </c>
      <c r="C5" s="727"/>
      <c r="D5" s="727"/>
    </row>
    <row r="6" spans="1:5" ht="18.75">
      <c r="A6" s="1438"/>
      <c r="B6" s="433" t="s">
        <v>1170</v>
      </c>
      <c r="C6" s="434"/>
      <c r="D6" s="727"/>
    </row>
    <row r="7" spans="1:5">
      <c r="A7" s="432"/>
      <c r="B7" s="432"/>
      <c r="C7" s="432"/>
      <c r="D7" s="432"/>
    </row>
    <row r="8" spans="1:5">
      <c r="A8" s="432"/>
      <c r="B8" s="432"/>
      <c r="C8" s="432"/>
      <c r="D8" s="432"/>
    </row>
    <row r="9" spans="1:5" ht="15.75">
      <c r="A9" s="1438" t="s">
        <v>1538</v>
      </c>
      <c r="B9" s="612" t="s">
        <v>337</v>
      </c>
      <c r="C9" s="613" t="s">
        <v>127</v>
      </c>
      <c r="D9" s="613" t="s">
        <v>953</v>
      </c>
      <c r="E9" s="613" t="s">
        <v>1173</v>
      </c>
    </row>
    <row r="10" spans="1:5" ht="15.75">
      <c r="A10" s="1438"/>
      <c r="B10" s="612" t="s">
        <v>1175</v>
      </c>
      <c r="C10" s="610"/>
      <c r="D10" s="610"/>
      <c r="E10" s="610"/>
    </row>
    <row r="11" spans="1:5" ht="15.75">
      <c r="A11" s="1438"/>
      <c r="B11" s="611" t="s">
        <v>1174</v>
      </c>
      <c r="C11" s="435"/>
      <c r="D11" s="435"/>
      <c r="E11" s="610"/>
    </row>
    <row r="12" spans="1:5">
      <c r="A12" s="414"/>
      <c r="B12" s="414"/>
      <c r="C12" s="414"/>
      <c r="D12" s="414"/>
    </row>
    <row r="13" spans="1:5">
      <c r="A13" s="414"/>
      <c r="B13" s="414"/>
      <c r="C13" s="414"/>
      <c r="D13" s="414"/>
    </row>
    <row r="14" spans="1:5">
      <c r="A14" s="414"/>
      <c r="B14" s="414"/>
      <c r="C14" s="414"/>
      <c r="D14" s="414"/>
    </row>
    <row r="15" spans="1:5">
      <c r="A15" s="1439" t="s">
        <v>1400</v>
      </c>
      <c r="B15" s="1439"/>
      <c r="C15" s="1439"/>
      <c r="D15" s="1439"/>
    </row>
    <row r="16" spans="1:5">
      <c r="A16" s="1440" t="s">
        <v>1151</v>
      </c>
      <c r="B16" s="1443" t="s">
        <v>1537</v>
      </c>
      <c r="C16" s="1444"/>
      <c r="D16" s="1445"/>
    </row>
    <row r="17" spans="1:4">
      <c r="A17" s="1441"/>
      <c r="B17" s="1446"/>
      <c r="C17" s="1447"/>
      <c r="D17" s="1448"/>
    </row>
    <row r="18" spans="1:4">
      <c r="A18" s="1442"/>
      <c r="B18" s="436" t="s">
        <v>194</v>
      </c>
      <c r="C18" s="436" t="s">
        <v>1150</v>
      </c>
      <c r="D18" s="436" t="s">
        <v>195</v>
      </c>
    </row>
    <row r="19" spans="1:4" ht="15.75">
      <c r="A19" s="1431" t="s">
        <v>960</v>
      </c>
      <c r="B19" s="1431"/>
      <c r="C19" s="1431"/>
      <c r="D19" s="1431"/>
    </row>
    <row r="20" spans="1:4" ht="15.75">
      <c r="A20" s="1432" t="s">
        <v>951</v>
      </c>
      <c r="B20" s="1432"/>
      <c r="C20" s="1432"/>
      <c r="D20" s="1432"/>
    </row>
    <row r="21" spans="1:4">
      <c r="A21" s="609" t="s">
        <v>1745</v>
      </c>
      <c r="B21" s="437"/>
      <c r="C21" s="437"/>
      <c r="D21" s="437"/>
    </row>
    <row r="22" spans="1:4">
      <c r="A22" s="609" t="s">
        <v>1744</v>
      </c>
      <c r="B22" s="437"/>
      <c r="C22" s="437"/>
      <c r="D22" s="437"/>
    </row>
    <row r="23" spans="1:4">
      <c r="A23" s="609" t="s">
        <v>1743</v>
      </c>
      <c r="B23" s="437"/>
      <c r="C23" s="437"/>
      <c r="D23" s="437"/>
    </row>
    <row r="24" spans="1:4">
      <c r="A24" s="609" t="s">
        <v>1742</v>
      </c>
      <c r="B24" s="437"/>
      <c r="C24" s="437"/>
      <c r="D24" s="437"/>
    </row>
    <row r="25" spans="1:4" ht="15.75">
      <c r="A25" s="438" t="s">
        <v>1401</v>
      </c>
      <c r="B25" s="437"/>
      <c r="C25" s="437"/>
      <c r="D25" s="437"/>
    </row>
    <row r="26" spans="1:4" ht="15.75">
      <c r="A26" s="1449" t="s">
        <v>955</v>
      </c>
      <c r="B26" s="1450"/>
      <c r="C26" s="1450"/>
      <c r="D26" s="1451"/>
    </row>
    <row r="27" spans="1:4">
      <c r="A27" s="608" t="s">
        <v>1741</v>
      </c>
      <c r="B27" s="437"/>
      <c r="C27" s="437"/>
      <c r="D27" s="437"/>
    </row>
    <row r="28" spans="1:4">
      <c r="A28" s="608" t="s">
        <v>1740</v>
      </c>
      <c r="B28" s="437"/>
      <c r="C28" s="437"/>
      <c r="D28" s="437"/>
    </row>
    <row r="29" spans="1:4">
      <c r="A29" s="1455" t="s">
        <v>1402</v>
      </c>
      <c r="B29" s="1456"/>
      <c r="C29" s="1456"/>
      <c r="D29" s="1457"/>
    </row>
    <row r="30" spans="1:4">
      <c r="A30" s="607" t="s">
        <v>151</v>
      </c>
      <c r="B30" s="437"/>
      <c r="C30" s="437"/>
      <c r="D30" s="437"/>
    </row>
    <row r="31" spans="1:4">
      <c r="A31" s="607" t="s">
        <v>126</v>
      </c>
      <c r="B31" s="437"/>
      <c r="C31" s="437"/>
      <c r="D31" s="437"/>
    </row>
    <row r="32" spans="1:4">
      <c r="A32" s="439" t="s">
        <v>1403</v>
      </c>
      <c r="B32" s="437"/>
      <c r="C32" s="437"/>
      <c r="D32" s="437"/>
    </row>
    <row r="33" spans="1:4">
      <c r="A33" s="440"/>
      <c r="B33" s="441"/>
      <c r="C33" s="441"/>
      <c r="D33" s="442"/>
    </row>
    <row r="34" spans="1:4">
      <c r="A34" s="1455" t="s">
        <v>1404</v>
      </c>
      <c r="B34" s="1456"/>
      <c r="C34" s="1456"/>
      <c r="D34" s="1457"/>
    </row>
    <row r="35" spans="1:4">
      <c r="A35" s="607" t="s">
        <v>151</v>
      </c>
      <c r="B35" s="437"/>
      <c r="C35" s="437"/>
      <c r="D35" s="437"/>
    </row>
    <row r="36" spans="1:4">
      <c r="A36" s="607" t="s">
        <v>126</v>
      </c>
      <c r="B36" s="437"/>
      <c r="C36" s="437"/>
      <c r="D36" s="437"/>
    </row>
    <row r="37" spans="1:4">
      <c r="A37" s="443" t="s">
        <v>1405</v>
      </c>
      <c r="B37" s="437"/>
      <c r="C37" s="437"/>
      <c r="D37" s="437"/>
    </row>
    <row r="38" spans="1:4">
      <c r="A38" s="444" t="s">
        <v>1406</v>
      </c>
      <c r="B38" s="445"/>
      <c r="C38" s="445"/>
      <c r="D38" s="445"/>
    </row>
    <row r="39" spans="1:4" ht="15.75">
      <c r="A39" s="1431" t="s">
        <v>1407</v>
      </c>
      <c r="B39" s="1431"/>
      <c r="C39" s="1431"/>
      <c r="D39" s="1431"/>
    </row>
    <row r="40" spans="1:4" ht="15.75">
      <c r="A40" s="1452" t="s">
        <v>952</v>
      </c>
      <c r="B40" s="1453"/>
      <c r="C40" s="1453"/>
      <c r="D40" s="1454"/>
    </row>
    <row r="41" spans="1:4">
      <c r="A41" s="607" t="s">
        <v>1739</v>
      </c>
      <c r="B41" s="437"/>
      <c r="C41" s="437"/>
      <c r="D41" s="437"/>
    </row>
    <row r="42" spans="1:4">
      <c r="A42" s="607" t="s">
        <v>1738</v>
      </c>
      <c r="B42" s="437"/>
      <c r="C42" s="437"/>
      <c r="D42" s="437"/>
    </row>
    <row r="43" spans="1:4">
      <c r="A43" s="607" t="s">
        <v>1737</v>
      </c>
      <c r="B43" s="437"/>
      <c r="C43" s="437"/>
      <c r="D43" s="437"/>
    </row>
    <row r="44" spans="1:4">
      <c r="A44" s="607" t="s">
        <v>1736</v>
      </c>
      <c r="B44" s="437"/>
      <c r="C44" s="437"/>
      <c r="D44" s="437"/>
    </row>
    <row r="45" spans="1:4" ht="15.75">
      <c r="A45" s="446" t="s">
        <v>1401</v>
      </c>
      <c r="B45" s="437"/>
      <c r="C45" s="437"/>
      <c r="D45" s="437"/>
    </row>
    <row r="46" spans="1:4" ht="15.75">
      <c r="A46" s="1452" t="s">
        <v>1735</v>
      </c>
      <c r="B46" s="1453"/>
      <c r="C46" s="1453"/>
      <c r="D46" s="1454"/>
    </row>
    <row r="47" spans="1:4">
      <c r="A47" s="608" t="s">
        <v>1734</v>
      </c>
      <c r="B47" s="441"/>
      <c r="C47" s="441"/>
      <c r="D47" s="442"/>
    </row>
    <row r="48" spans="1:4">
      <c r="A48" s="608" t="s">
        <v>1733</v>
      </c>
      <c r="B48" s="441"/>
      <c r="C48" s="441"/>
      <c r="D48" s="442"/>
    </row>
    <row r="49" spans="1:4">
      <c r="A49" s="439" t="s">
        <v>1403</v>
      </c>
      <c r="B49" s="441"/>
      <c r="C49" s="441"/>
      <c r="D49" s="442"/>
    </row>
    <row r="50" spans="1:4">
      <c r="A50" s="1455" t="s">
        <v>1732</v>
      </c>
      <c r="B50" s="1456"/>
      <c r="C50" s="1456"/>
      <c r="D50" s="1457"/>
    </row>
    <row r="51" spans="1:4">
      <c r="A51" s="607" t="s">
        <v>953</v>
      </c>
      <c r="B51" s="437"/>
      <c r="C51" s="437"/>
      <c r="D51" s="437"/>
    </row>
    <row r="52" spans="1:4">
      <c r="A52" s="607" t="s">
        <v>954</v>
      </c>
      <c r="B52" s="437"/>
      <c r="C52" s="437"/>
      <c r="D52" s="437"/>
    </row>
    <row r="53" spans="1:4">
      <c r="A53" s="439" t="s">
        <v>1405</v>
      </c>
      <c r="B53" s="437"/>
      <c r="C53" s="437"/>
      <c r="D53" s="437"/>
    </row>
    <row r="54" spans="1:4">
      <c r="A54" s="1455" t="s">
        <v>956</v>
      </c>
      <c r="B54" s="1456"/>
      <c r="C54" s="1456"/>
      <c r="D54" s="1457"/>
    </row>
    <row r="55" spans="1:4">
      <c r="A55" s="607" t="s">
        <v>957</v>
      </c>
      <c r="B55" s="437"/>
      <c r="C55" s="437"/>
      <c r="D55" s="437"/>
    </row>
    <row r="56" spans="1:4" ht="28.5">
      <c r="A56" s="607" t="s">
        <v>958</v>
      </c>
      <c r="B56" s="437"/>
      <c r="C56" s="437"/>
      <c r="D56" s="437"/>
    </row>
    <row r="57" spans="1:4">
      <c r="A57" s="607" t="s">
        <v>959</v>
      </c>
      <c r="B57" s="437"/>
      <c r="C57" s="437"/>
      <c r="D57" s="437"/>
    </row>
    <row r="58" spans="1:4">
      <c r="A58" s="439" t="s">
        <v>1408</v>
      </c>
      <c r="B58" s="437"/>
      <c r="C58" s="437"/>
      <c r="D58" s="437"/>
    </row>
    <row r="59" spans="1:4">
      <c r="A59" s="1455" t="s">
        <v>1731</v>
      </c>
      <c r="B59" s="1456"/>
      <c r="C59" s="1456"/>
      <c r="D59" s="1457"/>
    </row>
    <row r="60" spans="1:4">
      <c r="A60" s="606" t="s">
        <v>961</v>
      </c>
      <c r="B60" s="437"/>
      <c r="C60" s="437"/>
      <c r="D60" s="437"/>
    </row>
    <row r="61" spans="1:4">
      <c r="A61" s="606" t="s">
        <v>962</v>
      </c>
      <c r="B61" s="437"/>
      <c r="C61" s="437"/>
      <c r="D61" s="437"/>
    </row>
    <row r="62" spans="1:4">
      <c r="A62" s="443" t="s">
        <v>1409</v>
      </c>
      <c r="B62" s="437"/>
      <c r="C62" s="437"/>
      <c r="D62" s="437"/>
    </row>
    <row r="63" spans="1:4" ht="29.25">
      <c r="A63" s="447" t="s">
        <v>1410</v>
      </c>
      <c r="B63" s="445"/>
      <c r="C63" s="445"/>
      <c r="D63" s="445"/>
    </row>
  </sheetData>
  <mergeCells count="17">
    <mergeCell ref="A26:D26"/>
    <mergeCell ref="A40:D40"/>
    <mergeCell ref="A50:D50"/>
    <mergeCell ref="A54:D54"/>
    <mergeCell ref="A59:D59"/>
    <mergeCell ref="A46:D46"/>
    <mergeCell ref="A39:D39"/>
    <mergeCell ref="A29:D29"/>
    <mergeCell ref="A34:D34"/>
    <mergeCell ref="A19:D19"/>
    <mergeCell ref="A20:D20"/>
    <mergeCell ref="A1:D1"/>
    <mergeCell ref="A2:A6"/>
    <mergeCell ref="A9:A11"/>
    <mergeCell ref="A15:D15"/>
    <mergeCell ref="A16:A18"/>
    <mergeCell ref="B16:D17"/>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6"/>
  <sheetViews>
    <sheetView zoomScale="90" zoomScaleNormal="90" workbookViewId="0">
      <selection sqref="A1:C1"/>
    </sheetView>
  </sheetViews>
  <sheetFormatPr defaultRowHeight="15"/>
  <cols>
    <col min="1" max="1" width="9.140625" style="544"/>
    <col min="2" max="2" width="19.85546875" style="544" customWidth="1"/>
    <col min="3" max="3" width="21.85546875" style="544" customWidth="1"/>
    <col min="4" max="4" width="13.140625" style="544" customWidth="1"/>
    <col min="5" max="5" width="22" style="544" customWidth="1"/>
    <col min="6" max="7" width="13.42578125" style="544" customWidth="1"/>
    <col min="8" max="8" width="16.7109375" style="544" customWidth="1"/>
    <col min="9" max="48" width="13.42578125" style="544" customWidth="1"/>
    <col min="49" max="16384" width="9.140625" style="544"/>
  </cols>
  <sheetData>
    <row r="1" spans="1:48" ht="28.5" customHeight="1" thickBot="1">
      <c r="A1" s="1458" t="s">
        <v>1539</v>
      </c>
      <c r="B1" s="1459"/>
      <c r="C1" s="1460"/>
      <c r="D1" s="814"/>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row>
    <row r="2" spans="1:48" ht="40.5" customHeight="1">
      <c r="A2" s="815">
        <v>1</v>
      </c>
      <c r="B2" s="816" t="s">
        <v>1172</v>
      </c>
      <c r="C2" s="817"/>
      <c r="D2" s="814"/>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row>
    <row r="3" spans="1:48" ht="18.75">
      <c r="A3" s="723">
        <v>2</v>
      </c>
      <c r="B3" s="724" t="s">
        <v>235</v>
      </c>
      <c r="C3" s="725"/>
      <c r="D3" s="72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row>
    <row r="4" spans="1:48" ht="18.75">
      <c r="A4" s="723">
        <v>3</v>
      </c>
      <c r="B4" s="724" t="s">
        <v>1171</v>
      </c>
      <c r="C4" s="725"/>
      <c r="D4" s="72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row>
    <row r="5" spans="1:48" ht="18.75">
      <c r="A5" s="723">
        <v>4</v>
      </c>
      <c r="B5" s="724" t="s">
        <v>1170</v>
      </c>
      <c r="C5" s="725"/>
      <c r="D5" s="72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c r="AM5" s="432"/>
      <c r="AN5" s="432"/>
      <c r="AO5" s="432"/>
      <c r="AP5" s="432"/>
      <c r="AQ5" s="432"/>
      <c r="AR5" s="432"/>
      <c r="AS5" s="432"/>
      <c r="AT5" s="432"/>
      <c r="AU5" s="432"/>
      <c r="AV5" s="432"/>
    </row>
    <row r="6" spans="1:48" ht="18.75">
      <c r="A6" s="448"/>
      <c r="B6" s="449"/>
      <c r="C6" s="450"/>
      <c r="D6" s="72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2"/>
      <c r="AS6" s="432"/>
      <c r="AT6" s="432"/>
      <c r="AU6" s="432"/>
      <c r="AV6" s="432"/>
    </row>
    <row r="7" spans="1:48">
      <c r="A7" s="1461" t="s">
        <v>1411</v>
      </c>
      <c r="B7" s="1461"/>
      <c r="C7" s="1461"/>
      <c r="D7" s="1461"/>
      <c r="E7" s="1461"/>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row>
    <row r="8" spans="1:48">
      <c r="A8" s="652" t="s">
        <v>149</v>
      </c>
      <c r="B8" s="652" t="s">
        <v>1412</v>
      </c>
      <c r="C8" s="651" t="s">
        <v>346</v>
      </c>
      <c r="D8" s="651" t="s">
        <v>968</v>
      </c>
      <c r="E8" s="650" t="s">
        <v>1413</v>
      </c>
      <c r="F8" s="432"/>
      <c r="G8" s="432"/>
      <c r="H8" s="432"/>
      <c r="I8" s="432"/>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432"/>
      <c r="AM8" s="432"/>
      <c r="AN8" s="432"/>
      <c r="AO8" s="432"/>
      <c r="AP8" s="432"/>
      <c r="AQ8" s="432"/>
      <c r="AR8" s="432"/>
      <c r="AS8" s="432"/>
      <c r="AT8" s="432"/>
      <c r="AU8" s="432"/>
      <c r="AV8" s="432"/>
    </row>
    <row r="9" spans="1:48">
      <c r="A9" s="649">
        <v>1</v>
      </c>
      <c r="B9" s="452" t="s">
        <v>963</v>
      </c>
      <c r="C9" s="451"/>
      <c r="D9" s="451"/>
      <c r="E9" s="451"/>
      <c r="F9" s="432"/>
      <c r="G9" s="432"/>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2"/>
    </row>
    <row r="10" spans="1:48">
      <c r="A10" s="649">
        <v>2</v>
      </c>
      <c r="B10" s="452" t="s">
        <v>964</v>
      </c>
      <c r="C10" s="451"/>
      <c r="D10" s="451"/>
      <c r="E10" s="451"/>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2"/>
      <c r="AT10" s="432"/>
      <c r="AU10" s="432"/>
      <c r="AV10" s="432"/>
    </row>
    <row r="11" spans="1:48">
      <c r="A11" s="649">
        <v>3</v>
      </c>
      <c r="B11" s="452" t="s">
        <v>965</v>
      </c>
      <c r="C11" s="451"/>
      <c r="D11" s="451"/>
      <c r="E11" s="451"/>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432"/>
      <c r="AM11" s="432"/>
      <c r="AN11" s="432"/>
      <c r="AO11" s="432"/>
      <c r="AP11" s="432"/>
      <c r="AQ11" s="432"/>
      <c r="AR11" s="432"/>
      <c r="AS11" s="432"/>
      <c r="AT11" s="432"/>
      <c r="AU11" s="432"/>
      <c r="AV11" s="432"/>
    </row>
    <row r="12" spans="1:48">
      <c r="A12" s="649">
        <v>4</v>
      </c>
      <c r="B12" s="453" t="s">
        <v>966</v>
      </c>
      <c r="C12" s="451"/>
      <c r="D12" s="451"/>
      <c r="E12" s="451"/>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2"/>
      <c r="AT12" s="432"/>
      <c r="AU12" s="432"/>
      <c r="AV12" s="432"/>
    </row>
    <row r="13" spans="1:48" ht="15.75" thickBot="1">
      <c r="A13" s="454"/>
      <c r="B13" s="455"/>
      <c r="C13" s="454"/>
      <c r="D13" s="454"/>
      <c r="E13" s="454"/>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row>
    <row r="14" spans="1:48" ht="15.75" thickBot="1">
      <c r="A14" s="1462" t="s">
        <v>1414</v>
      </c>
      <c r="B14" s="1463"/>
      <c r="C14" s="1463"/>
      <c r="D14" s="1464"/>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row>
    <row r="15" spans="1:48" ht="124.5" customHeight="1">
      <c r="A15" s="648" t="s">
        <v>12</v>
      </c>
      <c r="B15" s="647" t="s">
        <v>1415</v>
      </c>
      <c r="C15" s="646" t="s">
        <v>1831</v>
      </c>
      <c r="D15" s="646" t="s">
        <v>1416</v>
      </c>
      <c r="E15" s="644" t="s">
        <v>1830</v>
      </c>
      <c r="F15" s="644" t="s">
        <v>1829</v>
      </c>
      <c r="G15" s="644" t="s">
        <v>1828</v>
      </c>
      <c r="H15" s="644" t="s">
        <v>1827</v>
      </c>
      <c r="I15" s="644" t="s">
        <v>1826</v>
      </c>
      <c r="J15" s="644" t="s">
        <v>1825</v>
      </c>
      <c r="K15" s="644" t="s">
        <v>1824</v>
      </c>
      <c r="L15" s="644" t="s">
        <v>1823</v>
      </c>
      <c r="M15" s="644" t="s">
        <v>1822</v>
      </c>
      <c r="N15" s="644" t="s">
        <v>1821</v>
      </c>
      <c r="O15" s="644" t="s">
        <v>1820</v>
      </c>
      <c r="P15" s="644" t="s">
        <v>1819</v>
      </c>
      <c r="Q15" s="644" t="s">
        <v>1818</v>
      </c>
      <c r="R15" s="644" t="s">
        <v>1817</v>
      </c>
      <c r="S15" s="644" t="s">
        <v>1816</v>
      </c>
      <c r="T15" s="644" t="s">
        <v>1815</v>
      </c>
      <c r="U15" s="644" t="s">
        <v>1814</v>
      </c>
      <c r="V15" s="644" t="s">
        <v>1813</v>
      </c>
      <c r="W15" s="645" t="s">
        <v>1812</v>
      </c>
      <c r="X15" s="644" t="s">
        <v>1811</v>
      </c>
      <c r="Y15" s="644" t="s">
        <v>1810</v>
      </c>
      <c r="Z15" s="644" t="s">
        <v>1809</v>
      </c>
      <c r="AA15" s="644" t="s">
        <v>1808</v>
      </c>
      <c r="AB15" s="644" t="s">
        <v>1807</v>
      </c>
      <c r="AC15" s="644" t="s">
        <v>1806</v>
      </c>
      <c r="AD15" s="644" t="s">
        <v>1805</v>
      </c>
      <c r="AE15" s="644" t="s">
        <v>1804</v>
      </c>
      <c r="AF15" s="644" t="s">
        <v>1803</v>
      </c>
      <c r="AG15" s="644" t="s">
        <v>1802</v>
      </c>
      <c r="AH15" s="644" t="s">
        <v>1802</v>
      </c>
      <c r="AI15" s="644" t="s">
        <v>1801</v>
      </c>
      <c r="AJ15" s="644" t="s">
        <v>1800</v>
      </c>
      <c r="AK15" s="644" t="s">
        <v>1799</v>
      </c>
      <c r="AL15" s="644" t="s">
        <v>1798</v>
      </c>
      <c r="AM15" s="644" t="s">
        <v>1797</v>
      </c>
      <c r="AN15" s="644" t="s">
        <v>1796</v>
      </c>
      <c r="AO15" s="644" t="s">
        <v>1795</v>
      </c>
      <c r="AP15" s="644" t="s">
        <v>1794</v>
      </c>
      <c r="AQ15" s="644" t="s">
        <v>1793</v>
      </c>
      <c r="AR15" s="644" t="s">
        <v>1792</v>
      </c>
      <c r="AS15" s="644" t="s">
        <v>1791</v>
      </c>
      <c r="AT15" s="644" t="s">
        <v>1790</v>
      </c>
      <c r="AU15" s="644" t="s">
        <v>1789</v>
      </c>
      <c r="AV15" s="644" t="s">
        <v>1788</v>
      </c>
    </row>
    <row r="16" spans="1:48" ht="15.75">
      <c r="A16" s="640"/>
      <c r="B16" s="643"/>
      <c r="C16" s="640"/>
      <c r="D16" s="64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c r="AH16" s="620"/>
      <c r="AI16" s="620"/>
      <c r="AJ16" s="620"/>
      <c r="AK16" s="620"/>
      <c r="AL16" s="620"/>
      <c r="AM16" s="620"/>
      <c r="AN16" s="620"/>
      <c r="AO16" s="620"/>
      <c r="AP16" s="620"/>
      <c r="AQ16" s="620"/>
      <c r="AR16" s="620"/>
      <c r="AS16" s="620"/>
      <c r="AT16" s="620"/>
      <c r="AU16" s="620"/>
      <c r="AV16" s="620"/>
    </row>
    <row r="17" spans="1:48">
      <c r="A17" s="640"/>
      <c r="B17" s="640"/>
      <c r="C17" s="640"/>
      <c r="D17" s="64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0"/>
      <c r="AK17" s="620"/>
      <c r="AL17" s="620"/>
      <c r="AM17" s="620"/>
      <c r="AN17" s="620"/>
      <c r="AO17" s="620"/>
      <c r="AP17" s="620"/>
      <c r="AQ17" s="620"/>
      <c r="AR17" s="620"/>
      <c r="AS17" s="620"/>
      <c r="AT17" s="620"/>
      <c r="AU17" s="620"/>
      <c r="AV17" s="620"/>
    </row>
    <row r="18" spans="1:48">
      <c r="A18" s="640"/>
      <c r="B18" s="640"/>
      <c r="C18" s="640"/>
      <c r="D18" s="64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0"/>
      <c r="AO18" s="620"/>
      <c r="AP18" s="620"/>
      <c r="AQ18" s="620"/>
      <c r="AR18" s="620"/>
      <c r="AS18" s="620"/>
      <c r="AT18" s="620"/>
      <c r="AU18" s="620"/>
      <c r="AV18" s="620"/>
    </row>
    <row r="19" spans="1:48" ht="15.75">
      <c r="A19" s="640"/>
      <c r="B19" s="640"/>
      <c r="C19" s="640"/>
      <c r="D19" s="64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c r="AO19" s="620"/>
      <c r="AP19" s="620"/>
      <c r="AQ19" s="620"/>
      <c r="AR19" s="641"/>
      <c r="AS19" s="620"/>
      <c r="AT19" s="620"/>
      <c r="AU19" s="620"/>
      <c r="AV19" s="620"/>
    </row>
    <row r="20" spans="1:48" ht="15.75">
      <c r="A20" s="640"/>
      <c r="B20" s="640"/>
      <c r="C20" s="640"/>
      <c r="D20" s="64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41"/>
      <c r="AD20" s="620"/>
      <c r="AE20" s="620"/>
      <c r="AF20" s="620"/>
      <c r="AG20" s="620"/>
      <c r="AH20" s="620"/>
      <c r="AI20" s="620"/>
      <c r="AJ20" s="620"/>
      <c r="AK20" s="620"/>
      <c r="AL20" s="620"/>
      <c r="AM20" s="620"/>
      <c r="AN20" s="620"/>
      <c r="AO20" s="620"/>
      <c r="AP20" s="620"/>
      <c r="AQ20" s="620"/>
      <c r="AR20" s="641"/>
      <c r="AS20" s="620"/>
      <c r="AT20" s="620"/>
      <c r="AU20" s="620"/>
      <c r="AV20" s="620"/>
    </row>
    <row r="21" spans="1:48" ht="15.75">
      <c r="A21" s="640"/>
      <c r="B21" s="640"/>
      <c r="C21" s="640"/>
      <c r="D21" s="640"/>
      <c r="E21" s="642"/>
      <c r="F21" s="642"/>
      <c r="G21" s="620"/>
      <c r="H21" s="620"/>
      <c r="I21" s="620"/>
      <c r="J21" s="620"/>
      <c r="K21" s="620"/>
      <c r="L21" s="620"/>
      <c r="M21" s="620"/>
      <c r="N21" s="620"/>
      <c r="O21" s="620"/>
      <c r="P21" s="620"/>
      <c r="Q21" s="620"/>
      <c r="R21" s="620"/>
      <c r="S21" s="620"/>
      <c r="T21" s="620"/>
      <c r="U21" s="620"/>
      <c r="V21" s="620"/>
      <c r="W21" s="620"/>
      <c r="X21" s="620"/>
      <c r="Y21" s="620"/>
      <c r="Z21" s="620"/>
      <c r="AA21" s="620"/>
      <c r="AB21" s="620"/>
      <c r="AC21" s="641"/>
      <c r="AD21" s="620"/>
      <c r="AE21" s="620"/>
      <c r="AF21" s="620"/>
      <c r="AG21" s="620"/>
      <c r="AH21" s="620"/>
      <c r="AI21" s="620"/>
      <c r="AJ21" s="620"/>
      <c r="AK21" s="620"/>
      <c r="AL21" s="620"/>
      <c r="AM21" s="620"/>
      <c r="AN21" s="620"/>
      <c r="AO21" s="620"/>
      <c r="AP21" s="620"/>
      <c r="AQ21" s="620"/>
      <c r="AR21" s="641"/>
      <c r="AS21" s="620"/>
      <c r="AT21" s="620"/>
      <c r="AU21" s="620"/>
      <c r="AV21" s="620"/>
    </row>
    <row r="22" spans="1:48" ht="15.75">
      <c r="A22" s="640"/>
      <c r="B22" s="640"/>
      <c r="C22" s="640"/>
      <c r="D22" s="64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41"/>
      <c r="AS22" s="620"/>
      <c r="AT22" s="620"/>
      <c r="AU22" s="620"/>
      <c r="AV22" s="620"/>
    </row>
    <row r="23" spans="1:48" ht="15.75">
      <c r="A23" s="640"/>
      <c r="B23" s="640"/>
      <c r="C23" s="640"/>
      <c r="D23" s="64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0"/>
      <c r="AO23" s="620"/>
      <c r="AP23" s="620"/>
      <c r="AQ23" s="620"/>
      <c r="AR23" s="641"/>
      <c r="AS23" s="620"/>
      <c r="AT23" s="620"/>
      <c r="AU23" s="620"/>
      <c r="AV23" s="620"/>
    </row>
    <row r="24" spans="1:48">
      <c r="A24" s="640"/>
      <c r="B24" s="640"/>
      <c r="C24" s="640"/>
      <c r="D24" s="64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0"/>
      <c r="AF24" s="620"/>
      <c r="AG24" s="620"/>
      <c r="AH24" s="620"/>
      <c r="AI24" s="620"/>
      <c r="AJ24" s="620"/>
      <c r="AK24" s="620"/>
      <c r="AL24" s="620"/>
      <c r="AM24" s="620"/>
      <c r="AN24" s="620"/>
      <c r="AO24" s="620"/>
      <c r="AP24" s="620"/>
      <c r="AQ24" s="620"/>
      <c r="AR24" s="620"/>
      <c r="AS24" s="620"/>
      <c r="AT24" s="620"/>
      <c r="AU24" s="620"/>
      <c r="AV24" s="620"/>
    </row>
    <row r="25" spans="1:48">
      <c r="A25" s="640"/>
      <c r="B25" s="640"/>
      <c r="C25" s="640"/>
      <c r="D25" s="64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620"/>
      <c r="AV25" s="620"/>
    </row>
    <row r="26" spans="1:48">
      <c r="A26" s="640"/>
      <c r="B26" s="640"/>
      <c r="C26" s="640"/>
      <c r="D26" s="640"/>
      <c r="E26" s="620"/>
      <c r="F26" s="620"/>
      <c r="G26" s="620"/>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620"/>
      <c r="AV26" s="620"/>
    </row>
    <row r="27" spans="1:48">
      <c r="A27" s="640"/>
      <c r="B27" s="640"/>
      <c r="C27" s="640"/>
      <c r="D27" s="64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c r="AU27" s="620"/>
      <c r="AV27" s="620"/>
    </row>
    <row r="28" spans="1:48">
      <c r="A28" s="640"/>
      <c r="B28" s="640"/>
      <c r="C28" s="640"/>
      <c r="D28" s="640"/>
      <c r="E28" s="620"/>
      <c r="F28" s="620"/>
      <c r="G28" s="620"/>
      <c r="H28" s="620"/>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c r="AV28" s="620"/>
    </row>
    <row r="29" spans="1:48">
      <c r="A29" s="640"/>
      <c r="B29" s="640"/>
      <c r="C29" s="640"/>
      <c r="D29" s="640"/>
      <c r="E29" s="620"/>
      <c r="F29" s="620"/>
      <c r="G29" s="620"/>
      <c r="H29" s="620"/>
      <c r="I29" s="620"/>
      <c r="J29" s="620"/>
      <c r="K29" s="620"/>
      <c r="L29" s="620"/>
      <c r="M29" s="620"/>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0"/>
      <c r="AQ29" s="620"/>
      <c r="AR29" s="620"/>
      <c r="AS29" s="620"/>
      <c r="AT29" s="620"/>
      <c r="AU29" s="620"/>
      <c r="AV29" s="620"/>
    </row>
    <row r="30" spans="1:48">
      <c r="A30" s="640"/>
      <c r="B30" s="640"/>
      <c r="C30" s="640"/>
      <c r="D30" s="640"/>
      <c r="E30" s="620"/>
      <c r="F30" s="620"/>
      <c r="G30" s="620"/>
      <c r="H30" s="620"/>
      <c r="I30" s="620"/>
      <c r="J30" s="620"/>
      <c r="K30" s="620"/>
      <c r="L30" s="620"/>
      <c r="M30" s="620"/>
      <c r="N30" s="620"/>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0"/>
      <c r="AQ30" s="620"/>
      <c r="AR30" s="620"/>
      <c r="AS30" s="620"/>
      <c r="AT30" s="620"/>
      <c r="AU30" s="620"/>
      <c r="AV30" s="620"/>
    </row>
    <row r="31" spans="1:48">
      <c r="A31" s="640"/>
      <c r="B31" s="640"/>
      <c r="C31" s="640"/>
      <c r="D31" s="640"/>
      <c r="E31" s="620"/>
      <c r="F31" s="620"/>
      <c r="G31" s="620"/>
      <c r="H31" s="620"/>
      <c r="I31" s="620"/>
      <c r="J31" s="620"/>
      <c r="K31" s="620"/>
      <c r="L31" s="620"/>
      <c r="M31" s="620"/>
      <c r="N31" s="620"/>
      <c r="O31" s="620"/>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0"/>
      <c r="AP31" s="620"/>
      <c r="AQ31" s="620"/>
      <c r="AR31" s="620"/>
      <c r="AS31" s="620"/>
      <c r="AT31" s="620"/>
      <c r="AU31" s="620"/>
      <c r="AV31" s="620"/>
    </row>
    <row r="32" spans="1:48">
      <c r="A32" s="640"/>
      <c r="B32" s="640"/>
      <c r="C32" s="640"/>
      <c r="D32" s="640"/>
      <c r="E32" s="620"/>
      <c r="F32" s="620"/>
      <c r="G32" s="620"/>
      <c r="H32" s="620"/>
      <c r="I32" s="620"/>
      <c r="J32" s="620"/>
      <c r="K32" s="620"/>
      <c r="L32" s="620"/>
      <c r="M32" s="620"/>
      <c r="N32" s="620"/>
      <c r="O32" s="620"/>
      <c r="P32" s="620"/>
      <c r="Q32" s="620"/>
      <c r="R32" s="620"/>
      <c r="S32" s="620"/>
      <c r="T32" s="620"/>
      <c r="U32" s="620"/>
      <c r="V32" s="620"/>
      <c r="W32" s="620"/>
      <c r="X32" s="620"/>
      <c r="Y32" s="620"/>
      <c r="Z32" s="620"/>
      <c r="AA32" s="620"/>
      <c r="AB32" s="620"/>
      <c r="AC32" s="620"/>
      <c r="AD32" s="620"/>
      <c r="AE32" s="620"/>
      <c r="AF32" s="620"/>
      <c r="AG32" s="620"/>
      <c r="AH32" s="620"/>
      <c r="AI32" s="620"/>
      <c r="AJ32" s="620"/>
      <c r="AK32" s="620"/>
      <c r="AL32" s="620"/>
      <c r="AM32" s="620"/>
      <c r="AN32" s="620"/>
      <c r="AO32" s="620"/>
      <c r="AP32" s="620"/>
      <c r="AQ32" s="620"/>
      <c r="AR32" s="620"/>
      <c r="AS32" s="620"/>
      <c r="AT32" s="620"/>
      <c r="AU32" s="620"/>
      <c r="AV32" s="620"/>
    </row>
    <row r="33" spans="1:48">
      <c r="A33" s="640"/>
      <c r="B33" s="640"/>
      <c r="C33" s="640"/>
      <c r="D33" s="640"/>
      <c r="E33" s="620"/>
      <c r="F33" s="620"/>
      <c r="G33" s="620"/>
      <c r="H33" s="620"/>
      <c r="I33" s="620"/>
      <c r="J33" s="620"/>
      <c r="K33" s="620"/>
      <c r="L33" s="620"/>
      <c r="M33" s="620"/>
      <c r="N33" s="620"/>
      <c r="O33" s="620"/>
      <c r="P33" s="620"/>
      <c r="Q33" s="620"/>
      <c r="R33" s="620"/>
      <c r="S33" s="620"/>
      <c r="T33" s="620"/>
      <c r="U33" s="620"/>
      <c r="V33" s="620"/>
      <c r="W33" s="620"/>
      <c r="X33" s="620"/>
      <c r="Y33" s="620"/>
      <c r="Z33" s="620"/>
      <c r="AA33" s="620"/>
      <c r="AB33" s="620"/>
      <c r="AC33" s="620"/>
      <c r="AD33" s="620"/>
      <c r="AE33" s="620"/>
      <c r="AF33" s="620"/>
      <c r="AG33" s="620"/>
      <c r="AH33" s="620"/>
      <c r="AI33" s="620"/>
      <c r="AJ33" s="620"/>
      <c r="AK33" s="620"/>
      <c r="AL33" s="620"/>
      <c r="AM33" s="620"/>
      <c r="AN33" s="620"/>
      <c r="AO33" s="620"/>
      <c r="AP33" s="620"/>
      <c r="AQ33" s="620"/>
      <c r="AR33" s="620"/>
      <c r="AS33" s="620"/>
      <c r="AT33" s="620"/>
      <c r="AU33" s="620"/>
      <c r="AV33" s="620"/>
    </row>
    <row r="34" spans="1:48">
      <c r="A34" s="640"/>
      <c r="B34" s="640"/>
      <c r="C34" s="640"/>
      <c r="D34" s="640"/>
      <c r="E34" s="620"/>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620"/>
      <c r="AV34" s="620"/>
    </row>
    <row r="35" spans="1:48">
      <c r="A35" s="620"/>
      <c r="B35" s="620"/>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620"/>
      <c r="AF35" s="620"/>
      <c r="AG35" s="620"/>
      <c r="AH35" s="620"/>
      <c r="AI35" s="620"/>
      <c r="AJ35" s="620"/>
      <c r="AK35" s="620"/>
      <c r="AL35" s="620"/>
      <c r="AM35" s="620"/>
      <c r="AN35" s="620"/>
      <c r="AO35" s="620"/>
      <c r="AP35" s="620"/>
      <c r="AQ35" s="620"/>
      <c r="AR35" s="620"/>
      <c r="AS35" s="620"/>
      <c r="AT35" s="620"/>
      <c r="AU35" s="620"/>
      <c r="AV35" s="620"/>
    </row>
    <row r="36" spans="1:48">
      <c r="A36" s="620"/>
      <c r="B36" s="620"/>
      <c r="C36" s="620"/>
      <c r="D36" s="620"/>
      <c r="E36" s="620"/>
      <c r="F36" s="620"/>
      <c r="G36" s="620"/>
      <c r="H36" s="620"/>
      <c r="I36" s="620"/>
      <c r="J36" s="620"/>
      <c r="K36" s="620"/>
      <c r="L36" s="620"/>
      <c r="M36" s="620"/>
      <c r="N36" s="620"/>
      <c r="O36" s="620"/>
      <c r="P36" s="620"/>
      <c r="Q36" s="620"/>
      <c r="R36" s="620"/>
      <c r="S36" s="620"/>
      <c r="T36" s="620"/>
      <c r="U36" s="620"/>
      <c r="V36" s="620"/>
      <c r="W36" s="620"/>
      <c r="X36" s="620"/>
      <c r="Y36" s="620"/>
      <c r="Z36" s="620"/>
      <c r="AA36" s="620"/>
      <c r="AB36" s="620"/>
      <c r="AC36" s="620"/>
      <c r="AD36" s="620"/>
      <c r="AE36" s="620"/>
      <c r="AF36" s="620"/>
      <c r="AG36" s="620"/>
      <c r="AH36" s="620"/>
      <c r="AI36" s="620"/>
      <c r="AJ36" s="620"/>
      <c r="AK36" s="620"/>
      <c r="AL36" s="620"/>
      <c r="AM36" s="620"/>
      <c r="AN36" s="620"/>
      <c r="AO36" s="620"/>
      <c r="AP36" s="620"/>
      <c r="AQ36" s="620"/>
      <c r="AR36" s="620"/>
      <c r="AS36" s="620"/>
      <c r="AT36" s="620"/>
      <c r="AU36" s="620"/>
      <c r="AV36" s="620"/>
    </row>
  </sheetData>
  <mergeCells count="3">
    <mergeCell ref="A1:C1"/>
    <mergeCell ref="A7:E7"/>
    <mergeCell ref="A14:D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4"/>
  <sheetViews>
    <sheetView workbookViewId="0">
      <selection activeCell="D2" sqref="D2:R2"/>
    </sheetView>
  </sheetViews>
  <sheetFormatPr defaultRowHeight="12.75"/>
  <sheetData>
    <row r="1" spans="1:18" ht="39" customHeight="1">
      <c r="A1" s="1005" t="s">
        <v>114</v>
      </c>
      <c r="B1" s="1005"/>
      <c r="C1" s="1005"/>
      <c r="D1" s="1005"/>
      <c r="E1" s="1006"/>
      <c r="F1" s="1006"/>
      <c r="G1" s="1006"/>
      <c r="H1" s="1006"/>
      <c r="I1" s="1006"/>
      <c r="J1" s="1006"/>
      <c r="K1" s="1006"/>
      <c r="L1" s="1006"/>
      <c r="M1" s="1006"/>
      <c r="N1" s="1006"/>
      <c r="O1" s="1006"/>
      <c r="P1" s="1006"/>
      <c r="Q1" s="1006"/>
      <c r="R1" s="1006"/>
    </row>
    <row r="2" spans="1:18" ht="40.5" customHeight="1">
      <c r="A2" s="849"/>
      <c r="B2" s="849"/>
      <c r="C2" s="849"/>
      <c r="D2" s="1007" t="s">
        <v>115</v>
      </c>
      <c r="E2" s="1001"/>
      <c r="F2" s="1001"/>
      <c r="G2" s="1001"/>
      <c r="H2" s="1001"/>
      <c r="I2" s="1001"/>
      <c r="J2" s="1001"/>
      <c r="K2" s="1001"/>
      <c r="L2" s="1001"/>
      <c r="M2" s="1001"/>
      <c r="N2" s="1001"/>
      <c r="O2" s="1001"/>
      <c r="P2" s="1001"/>
      <c r="Q2" s="1001"/>
      <c r="R2" s="1001"/>
    </row>
    <row r="3" spans="1:18" ht="18.75">
      <c r="A3" s="1008" t="s">
        <v>12</v>
      </c>
      <c r="B3" s="1010" t="s">
        <v>116</v>
      </c>
      <c r="C3" s="1012" t="s">
        <v>117</v>
      </c>
      <c r="D3" s="1012" t="s">
        <v>118</v>
      </c>
      <c r="E3" s="1001"/>
      <c r="F3" s="1001"/>
      <c r="G3" s="1001" t="s">
        <v>119</v>
      </c>
      <c r="H3" s="1001"/>
      <c r="I3" s="1001"/>
      <c r="J3" s="1001" t="s">
        <v>120</v>
      </c>
      <c r="K3" s="1001"/>
      <c r="L3" s="1001"/>
      <c r="M3" s="1001" t="s">
        <v>121</v>
      </c>
      <c r="N3" s="1001"/>
      <c r="O3" s="1001"/>
      <c r="P3" s="1002" t="s">
        <v>122</v>
      </c>
      <c r="Q3" s="1002"/>
      <c r="R3" s="1002"/>
    </row>
    <row r="4" spans="1:18" ht="18.75">
      <c r="A4" s="1009"/>
      <c r="B4" s="1011"/>
      <c r="C4" s="1012"/>
      <c r="D4" s="688" t="s">
        <v>123</v>
      </c>
      <c r="E4" s="29" t="s">
        <v>124</v>
      </c>
      <c r="F4" s="29" t="s">
        <v>125</v>
      </c>
      <c r="G4" s="29" t="s">
        <v>123</v>
      </c>
      <c r="H4" s="29" t="s">
        <v>124</v>
      </c>
      <c r="I4" s="29" t="s">
        <v>125</v>
      </c>
      <c r="J4" s="29" t="s">
        <v>123</v>
      </c>
      <c r="K4" s="29" t="s">
        <v>124</v>
      </c>
      <c r="L4" s="29" t="s">
        <v>125</v>
      </c>
      <c r="M4" s="29" t="s">
        <v>123</v>
      </c>
      <c r="N4" s="29" t="s">
        <v>124</v>
      </c>
      <c r="O4" s="29" t="s">
        <v>125</v>
      </c>
      <c r="P4" s="30" t="s">
        <v>123</v>
      </c>
      <c r="Q4" s="30" t="s">
        <v>124</v>
      </c>
      <c r="R4" s="30" t="s">
        <v>125</v>
      </c>
    </row>
    <row r="5" spans="1:18" ht="18.75">
      <c r="A5" s="783"/>
      <c r="B5" s="784"/>
      <c r="C5" s="785"/>
      <c r="D5" s="786"/>
      <c r="E5" s="34"/>
      <c r="F5" s="34"/>
      <c r="G5" s="34"/>
      <c r="H5" s="34"/>
      <c r="I5" s="34"/>
      <c r="J5" s="34"/>
      <c r="K5" s="34"/>
      <c r="L5" s="34"/>
      <c r="M5" s="35"/>
      <c r="N5" s="35"/>
      <c r="O5" s="35"/>
      <c r="P5" s="36"/>
      <c r="Q5" s="36"/>
      <c r="R5" s="36"/>
    </row>
    <row r="6" spans="1:18" ht="18.75">
      <c r="A6" s="31"/>
      <c r="B6" s="32"/>
      <c r="C6" s="33"/>
      <c r="D6" s="786"/>
      <c r="E6" s="34"/>
      <c r="F6" s="34"/>
      <c r="G6" s="34"/>
      <c r="H6" s="34"/>
      <c r="I6" s="34"/>
      <c r="J6" s="34"/>
      <c r="K6" s="34"/>
      <c r="L6" s="34"/>
      <c r="M6" s="35"/>
      <c r="N6" s="35"/>
      <c r="O6" s="35"/>
      <c r="P6" s="36"/>
      <c r="Q6" s="36"/>
      <c r="R6" s="36"/>
    </row>
    <row r="7" spans="1:18" ht="15">
      <c r="A7" s="31"/>
      <c r="B7" s="32"/>
      <c r="C7" s="33"/>
      <c r="D7" s="34"/>
      <c r="E7" s="34"/>
      <c r="F7" s="34"/>
      <c r="G7" s="34"/>
      <c r="H7" s="34"/>
      <c r="I7" s="34"/>
      <c r="J7" s="34"/>
      <c r="K7" s="34"/>
      <c r="L7" s="34"/>
      <c r="M7" s="35"/>
      <c r="N7" s="35"/>
      <c r="O7" s="35"/>
      <c r="P7" s="36"/>
      <c r="Q7" s="36"/>
      <c r="R7" s="36"/>
    </row>
    <row r="8" spans="1:18" ht="15">
      <c r="A8" s="31"/>
      <c r="B8" s="32"/>
      <c r="C8" s="33"/>
      <c r="D8" s="34"/>
      <c r="E8" s="34"/>
      <c r="F8" s="34"/>
      <c r="G8" s="34"/>
      <c r="H8" s="34"/>
      <c r="I8" s="34"/>
      <c r="J8" s="34"/>
      <c r="K8" s="34"/>
      <c r="L8" s="34"/>
      <c r="M8" s="35"/>
      <c r="N8" s="35"/>
      <c r="O8" s="35"/>
      <c r="P8" s="36"/>
      <c r="Q8" s="36"/>
      <c r="R8" s="36"/>
    </row>
    <row r="9" spans="1:18" ht="15">
      <c r="A9" s="31"/>
      <c r="B9" s="32"/>
      <c r="C9" s="33"/>
      <c r="D9" s="37"/>
      <c r="E9" s="37"/>
      <c r="F9" s="37"/>
      <c r="G9" s="37"/>
      <c r="H9" s="37"/>
      <c r="I9" s="37"/>
      <c r="J9" s="37"/>
      <c r="K9" s="37"/>
      <c r="L9" s="37"/>
      <c r="M9" s="36"/>
      <c r="N9" s="36"/>
      <c r="O9" s="36"/>
      <c r="P9" s="36"/>
      <c r="Q9" s="36"/>
      <c r="R9" s="36"/>
    </row>
    <row r="10" spans="1:18" ht="15">
      <c r="A10" s="31"/>
      <c r="B10" s="32"/>
      <c r="C10" s="33"/>
      <c r="D10" s="37"/>
      <c r="E10" s="37"/>
      <c r="F10" s="37"/>
      <c r="G10" s="37"/>
      <c r="H10" s="37"/>
      <c r="I10" s="37"/>
      <c r="J10" s="37"/>
      <c r="K10" s="37"/>
      <c r="L10" s="37"/>
      <c r="M10" s="36"/>
      <c r="N10" s="36"/>
      <c r="O10" s="36"/>
      <c r="P10" s="36"/>
      <c r="Q10" s="36"/>
      <c r="R10" s="36"/>
    </row>
    <row r="11" spans="1:18" ht="15">
      <c r="A11" s="31"/>
      <c r="B11" s="32"/>
      <c r="C11" s="33"/>
      <c r="D11" s="37"/>
      <c r="E11" s="37"/>
      <c r="F11" s="37"/>
      <c r="G11" s="37"/>
      <c r="H11" s="37"/>
      <c r="I11" s="37"/>
      <c r="J11" s="37"/>
      <c r="K11" s="37"/>
      <c r="L11" s="37"/>
      <c r="M11" s="36"/>
      <c r="N11" s="36"/>
      <c r="O11" s="36"/>
      <c r="P11" s="36"/>
      <c r="Q11" s="36"/>
      <c r="R11" s="36"/>
    </row>
    <row r="12" spans="1:18" ht="15">
      <c r="A12" s="31"/>
      <c r="B12" s="32"/>
      <c r="C12" s="33"/>
      <c r="D12" s="37"/>
      <c r="E12" s="37"/>
      <c r="F12" s="37"/>
      <c r="G12" s="37"/>
      <c r="H12" s="37"/>
      <c r="I12" s="37"/>
      <c r="J12" s="37"/>
      <c r="K12" s="37"/>
      <c r="L12" s="37"/>
      <c r="M12" s="36"/>
      <c r="N12" s="36"/>
      <c r="O12" s="36"/>
      <c r="P12" s="36"/>
      <c r="Q12" s="36"/>
      <c r="R12" s="36"/>
    </row>
    <row r="13" spans="1:18" ht="15">
      <c r="A13" s="31"/>
      <c r="B13" s="32"/>
      <c r="C13" s="33"/>
      <c r="D13" s="37"/>
      <c r="E13" s="37"/>
      <c r="F13" s="37"/>
      <c r="G13" s="37"/>
      <c r="H13" s="37"/>
      <c r="I13" s="37"/>
      <c r="J13" s="37"/>
      <c r="K13" s="37"/>
      <c r="L13" s="37"/>
      <c r="M13" s="36"/>
      <c r="N13" s="36"/>
      <c r="O13" s="36"/>
      <c r="P13" s="36"/>
      <c r="Q13" s="36"/>
      <c r="R13" s="36"/>
    </row>
    <row r="14" spans="1:18" ht="15">
      <c r="A14" s="31"/>
      <c r="B14" s="32"/>
      <c r="C14" s="33"/>
      <c r="D14" s="37"/>
      <c r="E14" s="37"/>
      <c r="F14" s="37"/>
      <c r="G14" s="37"/>
      <c r="H14" s="37"/>
      <c r="I14" s="37"/>
      <c r="J14" s="37"/>
      <c r="K14" s="37"/>
      <c r="L14" s="37"/>
      <c r="M14" s="36"/>
      <c r="N14" s="36"/>
      <c r="O14" s="36"/>
      <c r="P14" s="36"/>
      <c r="Q14" s="36"/>
      <c r="R14" s="36"/>
    </row>
    <row r="15" spans="1:18">
      <c r="A15" s="38"/>
      <c r="B15" s="39"/>
      <c r="C15" s="39" t="s">
        <v>125</v>
      </c>
      <c r="D15" s="37"/>
      <c r="E15" s="37"/>
      <c r="F15" s="37"/>
      <c r="G15" s="37"/>
      <c r="H15" s="37"/>
      <c r="I15" s="37"/>
      <c r="J15" s="37"/>
      <c r="K15" s="37"/>
      <c r="L15" s="37"/>
      <c r="M15" s="36"/>
      <c r="N15" s="36"/>
      <c r="O15" s="36"/>
      <c r="P15" s="36"/>
      <c r="Q15" s="36"/>
      <c r="R15" s="36"/>
    </row>
    <row r="16" spans="1:18">
      <c r="A16" s="991" t="s">
        <v>126</v>
      </c>
      <c r="B16" s="1003"/>
      <c r="C16" s="1003"/>
      <c r="D16" s="1003"/>
      <c r="E16" s="1003"/>
      <c r="F16" s="1003"/>
      <c r="G16" s="1003"/>
      <c r="H16" s="1003"/>
      <c r="I16" s="1003"/>
      <c r="J16" s="1003"/>
      <c r="K16" s="1003"/>
      <c r="L16" s="1003"/>
      <c r="M16" s="1003"/>
      <c r="N16" s="1003"/>
      <c r="O16" s="1003"/>
      <c r="P16" s="1003"/>
      <c r="Q16" s="1004"/>
      <c r="R16" s="40"/>
    </row>
    <row r="17" spans="1:18">
      <c r="A17" s="41"/>
      <c r="B17" s="41"/>
      <c r="C17" s="41"/>
      <c r="D17" s="41"/>
      <c r="E17" s="41"/>
      <c r="F17" s="41"/>
      <c r="G17" s="41"/>
      <c r="H17" s="41"/>
      <c r="I17" s="41"/>
      <c r="J17" s="41"/>
      <c r="K17" s="41"/>
      <c r="L17" s="41"/>
      <c r="M17" s="41"/>
      <c r="N17" s="41"/>
      <c r="O17" s="41"/>
      <c r="P17" s="41"/>
      <c r="Q17" s="41"/>
      <c r="R17" s="41"/>
    </row>
    <row r="18" spans="1:18">
      <c r="A18" s="41"/>
      <c r="B18" s="41"/>
      <c r="C18" s="41"/>
      <c r="D18" s="41"/>
      <c r="E18" s="41"/>
      <c r="F18" s="41"/>
      <c r="G18" s="41"/>
      <c r="H18" s="41"/>
      <c r="I18" s="41"/>
      <c r="J18" s="41"/>
      <c r="K18" s="41"/>
      <c r="L18" s="41"/>
      <c r="M18" s="41"/>
      <c r="N18" s="41"/>
      <c r="O18" s="41"/>
      <c r="P18" s="41"/>
      <c r="Q18" s="41"/>
      <c r="R18" s="41"/>
    </row>
    <row r="19" spans="1:18">
      <c r="A19" s="41"/>
      <c r="B19" s="41"/>
      <c r="C19" s="41"/>
      <c r="D19" s="41"/>
      <c r="E19" s="41"/>
      <c r="F19" s="41"/>
      <c r="G19" s="41"/>
      <c r="H19" s="41"/>
      <c r="I19" s="41"/>
      <c r="J19" s="41"/>
      <c r="K19" s="41"/>
      <c r="L19" s="41"/>
      <c r="M19" s="41"/>
      <c r="N19" s="41"/>
      <c r="O19" s="41"/>
      <c r="P19" s="41"/>
      <c r="Q19" s="41"/>
      <c r="R19" s="41"/>
    </row>
    <row r="20" spans="1:18">
      <c r="A20" s="41"/>
      <c r="B20" s="41"/>
      <c r="C20" s="41"/>
      <c r="D20" s="41"/>
      <c r="E20" s="41"/>
      <c r="F20" s="41"/>
      <c r="G20" s="41"/>
      <c r="H20" s="41"/>
      <c r="I20" s="41"/>
      <c r="J20" s="41"/>
      <c r="K20" s="41"/>
      <c r="L20" s="41"/>
      <c r="M20" s="41"/>
      <c r="N20" s="41"/>
      <c r="O20" s="41"/>
      <c r="P20" s="41"/>
      <c r="Q20" s="41"/>
      <c r="R20" s="41"/>
    </row>
    <row r="21" spans="1:18">
      <c r="A21" s="41"/>
      <c r="B21" s="41"/>
      <c r="C21" s="41"/>
      <c r="D21" s="41"/>
      <c r="E21" s="41"/>
      <c r="F21" s="41"/>
      <c r="G21" s="41"/>
      <c r="H21" s="41"/>
      <c r="I21" s="41"/>
      <c r="J21" s="41"/>
      <c r="K21" s="41"/>
      <c r="L21" s="41"/>
      <c r="M21" s="41"/>
      <c r="N21" s="41"/>
      <c r="O21" s="41"/>
      <c r="P21" s="41"/>
      <c r="Q21" s="41"/>
      <c r="R21" s="41"/>
    </row>
    <row r="22" spans="1:18">
      <c r="A22" s="41"/>
      <c r="B22" s="41"/>
      <c r="C22" s="41"/>
      <c r="D22" s="41"/>
      <c r="E22" s="41"/>
      <c r="F22" s="41"/>
      <c r="G22" s="41"/>
      <c r="H22" s="41"/>
      <c r="I22" s="41"/>
      <c r="J22" s="41"/>
      <c r="K22" s="41"/>
      <c r="L22" s="41"/>
      <c r="M22" s="41"/>
      <c r="N22" s="41"/>
      <c r="O22" s="41"/>
      <c r="P22" s="41"/>
      <c r="Q22" s="41"/>
      <c r="R22" s="41"/>
    </row>
    <row r="23" spans="1:18">
      <c r="A23" s="41"/>
      <c r="B23" s="41"/>
      <c r="C23" s="42" t="s">
        <v>125</v>
      </c>
      <c r="D23" s="41"/>
      <c r="E23" s="41"/>
      <c r="F23" s="41"/>
      <c r="G23" s="41"/>
      <c r="H23" s="41"/>
      <c r="I23" s="41"/>
      <c r="J23" s="41"/>
      <c r="K23" s="41"/>
      <c r="L23" s="41"/>
      <c r="M23" s="41"/>
      <c r="N23" s="41"/>
      <c r="O23" s="41"/>
      <c r="P23" s="41"/>
      <c r="Q23" s="41"/>
      <c r="R23" s="41"/>
    </row>
    <row r="24" spans="1:18">
      <c r="A24" s="991" t="s">
        <v>127</v>
      </c>
      <c r="B24" s="1003"/>
      <c r="C24" s="1003"/>
      <c r="D24" s="1003"/>
      <c r="E24" s="1003"/>
      <c r="F24" s="1003"/>
      <c r="G24" s="1003"/>
      <c r="H24" s="1003"/>
      <c r="I24" s="1003"/>
      <c r="J24" s="1003"/>
      <c r="K24" s="1003"/>
      <c r="L24" s="1003"/>
      <c r="M24" s="1003"/>
      <c r="N24" s="1003"/>
      <c r="O24" s="1003"/>
      <c r="P24" s="1003"/>
      <c r="Q24" s="1004"/>
      <c r="R24" s="40"/>
    </row>
    <row r="25" spans="1:18">
      <c r="A25" s="41"/>
      <c r="B25" s="41"/>
      <c r="C25" s="41"/>
      <c r="D25" s="41"/>
      <c r="E25" s="41"/>
      <c r="F25" s="41"/>
      <c r="G25" s="41"/>
      <c r="H25" s="41"/>
      <c r="I25" s="41"/>
      <c r="J25" s="41"/>
      <c r="K25" s="41"/>
      <c r="L25" s="41"/>
      <c r="M25" s="41"/>
      <c r="N25" s="41"/>
      <c r="O25" s="41"/>
      <c r="P25" s="41"/>
      <c r="Q25" s="41"/>
      <c r="R25" s="41"/>
    </row>
    <row r="26" spans="1:18">
      <c r="A26" s="41"/>
      <c r="B26" s="41"/>
      <c r="C26" s="41"/>
      <c r="D26" s="41"/>
      <c r="E26" s="41"/>
      <c r="F26" s="41"/>
      <c r="G26" s="41"/>
      <c r="H26" s="41"/>
      <c r="I26" s="41"/>
      <c r="J26" s="41"/>
      <c r="K26" s="41"/>
      <c r="L26" s="41"/>
      <c r="M26" s="41"/>
      <c r="N26" s="41"/>
      <c r="O26" s="41"/>
      <c r="P26" s="41"/>
      <c r="Q26" s="41"/>
      <c r="R26" s="41"/>
    </row>
    <row r="27" spans="1:18">
      <c r="A27" s="41"/>
      <c r="B27" s="41"/>
      <c r="C27" s="41"/>
      <c r="D27" s="41"/>
      <c r="E27" s="41"/>
      <c r="F27" s="41"/>
      <c r="G27" s="41"/>
      <c r="H27" s="41"/>
      <c r="I27" s="41"/>
      <c r="J27" s="41"/>
      <c r="K27" s="41"/>
      <c r="L27" s="41"/>
      <c r="M27" s="41"/>
      <c r="N27" s="41"/>
      <c r="O27" s="41"/>
      <c r="P27" s="41"/>
      <c r="Q27" s="41"/>
      <c r="R27" s="41"/>
    </row>
    <row r="28" spans="1:18">
      <c r="A28" s="41"/>
      <c r="B28" s="41"/>
      <c r="C28" s="41"/>
      <c r="D28" s="41"/>
      <c r="E28" s="41"/>
      <c r="F28" s="41"/>
      <c r="G28" s="41"/>
      <c r="H28" s="41"/>
      <c r="I28" s="41"/>
      <c r="J28" s="41"/>
      <c r="K28" s="41"/>
      <c r="L28" s="41"/>
      <c r="M28" s="41"/>
      <c r="N28" s="41"/>
      <c r="O28" s="41"/>
      <c r="P28" s="41"/>
      <c r="Q28" s="41"/>
      <c r="R28" s="41"/>
    </row>
    <row r="29" spans="1:18">
      <c r="A29" s="41"/>
      <c r="B29" s="41"/>
      <c r="C29" s="41"/>
      <c r="D29" s="41"/>
      <c r="E29" s="41"/>
      <c r="F29" s="41"/>
      <c r="G29" s="41"/>
      <c r="H29" s="41"/>
      <c r="I29" s="41"/>
      <c r="J29" s="41"/>
      <c r="K29" s="41"/>
      <c r="L29" s="41"/>
      <c r="M29" s="41"/>
      <c r="N29" s="41"/>
      <c r="O29" s="41"/>
      <c r="P29" s="41"/>
      <c r="Q29" s="41"/>
      <c r="R29" s="41"/>
    </row>
    <row r="30" spans="1:18">
      <c r="A30" s="41"/>
      <c r="B30" s="41"/>
      <c r="C30" s="41"/>
      <c r="D30" s="41"/>
      <c r="E30" s="41"/>
      <c r="F30" s="41"/>
      <c r="G30" s="41"/>
      <c r="H30" s="41"/>
      <c r="I30" s="41"/>
      <c r="J30" s="41"/>
      <c r="K30" s="41"/>
      <c r="L30" s="41"/>
      <c r="M30" s="41"/>
      <c r="N30" s="41"/>
      <c r="O30" s="41"/>
      <c r="P30" s="41"/>
      <c r="Q30" s="41"/>
      <c r="R30" s="41"/>
    </row>
    <row r="31" spans="1:18">
      <c r="A31" s="41"/>
      <c r="B31" s="41"/>
      <c r="C31" s="42" t="s">
        <v>125</v>
      </c>
      <c r="D31" s="41"/>
      <c r="E31" s="41"/>
      <c r="F31" s="41"/>
      <c r="G31" s="41"/>
      <c r="H31" s="41"/>
      <c r="I31" s="41"/>
      <c r="J31" s="41"/>
      <c r="K31" s="41"/>
      <c r="L31" s="41"/>
      <c r="M31" s="41"/>
      <c r="N31" s="41"/>
      <c r="O31" s="41"/>
      <c r="P31" s="41"/>
      <c r="Q31" s="41"/>
      <c r="R31" s="41"/>
    </row>
    <row r="32" spans="1:18">
      <c r="A32" s="991" t="s">
        <v>128</v>
      </c>
      <c r="B32" s="992"/>
      <c r="C32" s="992"/>
      <c r="D32" s="992"/>
      <c r="E32" s="992"/>
      <c r="F32" s="992"/>
      <c r="G32" s="992"/>
      <c r="H32" s="992"/>
      <c r="I32" s="992"/>
      <c r="J32" s="992"/>
      <c r="K32" s="992"/>
      <c r="L32" s="992"/>
      <c r="M32" s="992"/>
      <c r="N32" s="992"/>
      <c r="O32" s="992"/>
      <c r="P32" s="992"/>
      <c r="Q32" s="992"/>
      <c r="R32" s="993"/>
    </row>
    <row r="33" spans="1:18">
      <c r="A33" s="42"/>
      <c r="B33" s="42"/>
      <c r="C33" s="42"/>
      <c r="D33" s="42"/>
      <c r="E33" s="42"/>
      <c r="F33" s="42"/>
      <c r="G33" s="42"/>
      <c r="H33" s="42"/>
      <c r="I33" s="42"/>
      <c r="J33" s="42"/>
      <c r="K33" s="42"/>
      <c r="L33" s="42"/>
      <c r="M33" s="42"/>
      <c r="N33" s="42"/>
      <c r="O33" s="42"/>
      <c r="P33" s="42"/>
      <c r="Q33" s="42"/>
      <c r="R33" s="42"/>
    </row>
    <row r="34" spans="1:18">
      <c r="A34" s="42"/>
      <c r="B34" s="42"/>
      <c r="C34" s="42"/>
      <c r="D34" s="42"/>
      <c r="E34" s="42"/>
      <c r="F34" s="42"/>
      <c r="G34" s="42"/>
      <c r="H34" s="42"/>
      <c r="I34" s="42"/>
      <c r="J34" s="42"/>
      <c r="K34" s="42"/>
      <c r="L34" s="42"/>
      <c r="M34" s="42"/>
      <c r="N34" s="42"/>
      <c r="O34" s="42"/>
      <c r="P34" s="42"/>
      <c r="Q34" s="42"/>
      <c r="R34" s="42"/>
    </row>
    <row r="35" spans="1:18">
      <c r="A35" s="42"/>
      <c r="B35" s="42"/>
      <c r="C35" s="42"/>
      <c r="D35" s="42"/>
      <c r="E35" s="42"/>
      <c r="F35" s="42"/>
      <c r="G35" s="42"/>
      <c r="H35" s="42"/>
      <c r="I35" s="42"/>
      <c r="J35" s="42"/>
      <c r="K35" s="42"/>
      <c r="L35" s="42"/>
      <c r="M35" s="42"/>
      <c r="N35" s="42"/>
      <c r="O35" s="42"/>
      <c r="P35" s="42"/>
      <c r="Q35" s="42"/>
      <c r="R35" s="42"/>
    </row>
    <row r="36" spans="1:18">
      <c r="A36" s="42"/>
      <c r="B36" s="42"/>
      <c r="C36" s="42" t="s">
        <v>125</v>
      </c>
      <c r="D36" s="42"/>
      <c r="E36" s="42"/>
      <c r="F36" s="42"/>
      <c r="G36" s="42"/>
      <c r="H36" s="42"/>
      <c r="I36" s="42"/>
      <c r="J36" s="42"/>
      <c r="K36" s="42"/>
      <c r="L36" s="42"/>
      <c r="M36" s="42"/>
      <c r="N36" s="42"/>
      <c r="O36" s="42"/>
      <c r="P36" s="42"/>
      <c r="Q36" s="42"/>
      <c r="R36" s="42"/>
    </row>
    <row r="37" spans="1:18">
      <c r="A37" s="991" t="s">
        <v>129</v>
      </c>
      <c r="B37" s="992"/>
      <c r="C37" s="992"/>
      <c r="D37" s="992"/>
      <c r="E37" s="992"/>
      <c r="F37" s="992"/>
      <c r="G37" s="992"/>
      <c r="H37" s="992"/>
      <c r="I37" s="992"/>
      <c r="J37" s="992"/>
      <c r="K37" s="992"/>
      <c r="L37" s="992"/>
      <c r="M37" s="992"/>
      <c r="N37" s="992"/>
      <c r="O37" s="992"/>
      <c r="P37" s="992"/>
      <c r="Q37" s="992"/>
      <c r="R37" s="993"/>
    </row>
    <row r="38" spans="1:18">
      <c r="A38" s="27"/>
      <c r="B38" s="27"/>
      <c r="C38" s="27"/>
      <c r="D38" s="27"/>
      <c r="E38" s="27"/>
      <c r="F38" s="27"/>
      <c r="G38" s="27"/>
      <c r="H38" s="27"/>
      <c r="I38" s="27"/>
      <c r="J38" s="27"/>
      <c r="K38" s="27"/>
      <c r="L38" s="27"/>
      <c r="M38" s="27"/>
      <c r="N38" s="27"/>
      <c r="O38" s="27"/>
      <c r="P38" s="27"/>
      <c r="Q38" s="27"/>
      <c r="R38" s="27"/>
    </row>
    <row r="39" spans="1:18">
      <c r="A39" s="27"/>
      <c r="B39" s="27"/>
      <c r="C39" s="27"/>
      <c r="D39" s="27"/>
      <c r="E39" s="27"/>
      <c r="F39" s="27"/>
      <c r="G39" s="27"/>
      <c r="H39" s="27"/>
      <c r="I39" s="27"/>
      <c r="J39" s="27"/>
      <c r="K39" s="27"/>
      <c r="L39" s="27"/>
      <c r="M39" s="27"/>
      <c r="N39" s="27"/>
      <c r="O39" s="27"/>
      <c r="P39" s="27"/>
      <c r="Q39" s="27"/>
      <c r="R39" s="27"/>
    </row>
    <row r="40" spans="1:18">
      <c r="A40" s="27"/>
      <c r="B40" s="27"/>
      <c r="C40" s="27"/>
      <c r="D40" s="27"/>
      <c r="E40" s="27"/>
      <c r="F40" s="27"/>
      <c r="G40" s="27"/>
      <c r="H40" s="27"/>
      <c r="I40" s="27"/>
      <c r="J40" s="27"/>
      <c r="K40" s="27"/>
      <c r="L40" s="27"/>
      <c r="M40" s="27"/>
      <c r="N40" s="27"/>
      <c r="O40" s="27"/>
      <c r="P40" s="27"/>
      <c r="Q40" s="27"/>
      <c r="R40" s="27"/>
    </row>
    <row r="41" spans="1:18">
      <c r="A41" s="27"/>
      <c r="B41" s="27"/>
      <c r="C41" s="27"/>
      <c r="D41" s="27"/>
      <c r="E41" s="27"/>
      <c r="F41" s="27"/>
      <c r="G41" s="27"/>
      <c r="H41" s="27"/>
      <c r="I41" s="27"/>
      <c r="J41" s="27"/>
      <c r="K41" s="27"/>
      <c r="L41" s="27"/>
      <c r="M41" s="27"/>
      <c r="N41" s="27"/>
      <c r="O41" s="27"/>
      <c r="P41" s="27"/>
      <c r="Q41" s="27"/>
      <c r="R41" s="27"/>
    </row>
    <row r="42" spans="1:18">
      <c r="A42" s="27"/>
      <c r="B42" s="27"/>
      <c r="C42" s="27"/>
      <c r="D42" s="27"/>
      <c r="E42" s="27"/>
      <c r="F42" s="27"/>
      <c r="G42" s="27"/>
      <c r="H42" s="27"/>
      <c r="I42" s="27"/>
      <c r="J42" s="27"/>
      <c r="K42" s="27"/>
      <c r="L42" s="27"/>
      <c r="M42" s="27"/>
      <c r="N42" s="27"/>
      <c r="O42" s="27"/>
      <c r="P42" s="27"/>
      <c r="Q42" s="27"/>
      <c r="R42" s="27"/>
    </row>
    <row r="43" spans="1:18">
      <c r="A43" s="27"/>
      <c r="B43" s="27"/>
      <c r="C43" s="27"/>
      <c r="D43" s="27"/>
      <c r="E43" s="27"/>
      <c r="F43" s="27"/>
      <c r="G43" s="27"/>
      <c r="H43" s="27"/>
      <c r="I43" s="27"/>
      <c r="J43" s="27"/>
      <c r="K43" s="27"/>
      <c r="L43" s="27"/>
      <c r="M43" s="27"/>
      <c r="N43" s="27"/>
      <c r="O43" s="27"/>
      <c r="P43" s="27"/>
      <c r="Q43" s="27"/>
      <c r="R43" s="27"/>
    </row>
    <row r="44" spans="1:18">
      <c r="A44" s="27"/>
      <c r="B44" s="27"/>
      <c r="C44" s="43" t="s">
        <v>125</v>
      </c>
      <c r="D44" s="27"/>
      <c r="E44" s="27"/>
      <c r="F44" s="27"/>
      <c r="G44" s="27"/>
      <c r="H44" s="27"/>
      <c r="I44" s="27"/>
      <c r="J44" s="27"/>
      <c r="K44" s="27"/>
      <c r="L44" s="27"/>
      <c r="M44" s="27"/>
      <c r="N44" s="27"/>
      <c r="O44" s="27"/>
      <c r="P44" s="27"/>
      <c r="Q44" s="27"/>
      <c r="R44" s="27"/>
    </row>
  </sheetData>
  <mergeCells count="14">
    <mergeCell ref="A32:R32"/>
    <mergeCell ref="A37:R37"/>
    <mergeCell ref="A1:R1"/>
    <mergeCell ref="D2:R2"/>
    <mergeCell ref="A3:A4"/>
    <mergeCell ref="B3:B4"/>
    <mergeCell ref="C3:C4"/>
    <mergeCell ref="D3:F3"/>
    <mergeCell ref="G3:I3"/>
    <mergeCell ref="J3:L3"/>
    <mergeCell ref="M3:O3"/>
    <mergeCell ref="P3:R3"/>
    <mergeCell ref="A16:Q16"/>
    <mergeCell ref="A24:Q24"/>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90" zoomScaleNormal="90" workbookViewId="0">
      <selection activeCell="A2" sqref="A2:AN15"/>
    </sheetView>
  </sheetViews>
  <sheetFormatPr defaultRowHeight="15"/>
  <cols>
    <col min="1" max="2" width="23.7109375" style="544" customWidth="1"/>
    <col min="3" max="3" width="19.5703125" style="544" customWidth="1"/>
    <col min="4" max="4" width="17" style="544" customWidth="1"/>
    <col min="5" max="5" width="26.85546875" style="544" customWidth="1"/>
    <col min="6" max="6" width="21.85546875" style="544" customWidth="1"/>
    <col min="7" max="7" width="18.5703125" style="544" customWidth="1"/>
    <col min="8" max="16384" width="9.140625" style="544"/>
  </cols>
  <sheetData>
    <row r="1" spans="1:7" ht="28.5" customHeight="1" thickBot="1">
      <c r="A1" s="1473" t="s">
        <v>1844</v>
      </c>
      <c r="B1" s="1474"/>
      <c r="C1" s="1474"/>
      <c r="D1" s="1474"/>
      <c r="E1" s="1475"/>
      <c r="F1" s="1476"/>
    </row>
    <row r="2" spans="1:7" ht="40.5" customHeight="1">
      <c r="A2" s="1477" t="s">
        <v>1843</v>
      </c>
      <c r="B2" s="1478"/>
      <c r="C2" s="1478"/>
      <c r="D2" s="1478"/>
      <c r="E2" s="1471"/>
      <c r="F2" s="1471"/>
      <c r="G2" s="1472"/>
    </row>
    <row r="3" spans="1:7" ht="49.5" customHeight="1">
      <c r="A3" s="719" t="s">
        <v>337</v>
      </c>
      <c r="B3" s="720" t="s">
        <v>1839</v>
      </c>
      <c r="C3" s="720" t="s">
        <v>338</v>
      </c>
      <c r="D3" s="720" t="s">
        <v>1555</v>
      </c>
      <c r="E3" s="660" t="s">
        <v>1838</v>
      </c>
      <c r="F3" s="660" t="s">
        <v>1837</v>
      </c>
      <c r="G3" s="660" t="s">
        <v>1556</v>
      </c>
    </row>
    <row r="4" spans="1:7" ht="18">
      <c r="A4" s="721" t="s">
        <v>339</v>
      </c>
      <c r="B4" s="721"/>
      <c r="C4" s="721"/>
      <c r="D4" s="721"/>
      <c r="E4" s="659"/>
      <c r="F4" s="659"/>
      <c r="G4" s="659"/>
    </row>
    <row r="5" spans="1:7" ht="18">
      <c r="A5" s="721" t="s">
        <v>340</v>
      </c>
      <c r="B5" s="721"/>
      <c r="C5" s="721"/>
      <c r="D5" s="721"/>
      <c r="E5" s="659"/>
      <c r="F5" s="659"/>
      <c r="G5" s="659"/>
    </row>
    <row r="6" spans="1:7" ht="18">
      <c r="A6" s="658" t="s">
        <v>1401</v>
      </c>
      <c r="B6" s="659"/>
      <c r="C6" s="659"/>
      <c r="D6" s="721"/>
      <c r="E6" s="659"/>
      <c r="F6" s="659"/>
      <c r="G6" s="659"/>
    </row>
    <row r="7" spans="1:7">
      <c r="A7" s="659" t="s">
        <v>341</v>
      </c>
      <c r="B7" s="659"/>
      <c r="C7" s="659"/>
      <c r="D7" s="659"/>
      <c r="E7" s="659"/>
      <c r="F7" s="659"/>
      <c r="G7" s="659"/>
    </row>
    <row r="8" spans="1:7">
      <c r="A8" s="659" t="s">
        <v>342</v>
      </c>
      <c r="B8" s="659"/>
      <c r="C8" s="659"/>
      <c r="D8" s="659"/>
      <c r="E8" s="659"/>
      <c r="F8" s="659"/>
      <c r="G8" s="659"/>
    </row>
    <row r="9" spans="1:7">
      <c r="A9" s="658" t="s">
        <v>1403</v>
      </c>
      <c r="B9" s="662"/>
      <c r="C9" s="662"/>
      <c r="D9" s="662"/>
      <c r="E9" s="662"/>
      <c r="F9" s="662"/>
      <c r="G9" s="662"/>
    </row>
    <row r="10" spans="1:7">
      <c r="A10" s="663" t="s">
        <v>343</v>
      </c>
      <c r="B10" s="659"/>
      <c r="C10" s="659"/>
      <c r="D10" s="659"/>
      <c r="E10" s="659"/>
      <c r="F10" s="659"/>
      <c r="G10" s="659"/>
    </row>
    <row r="11" spans="1:7">
      <c r="A11" s="659" t="s">
        <v>355</v>
      </c>
      <c r="B11" s="659"/>
      <c r="C11" s="659"/>
      <c r="D11" s="659"/>
      <c r="E11" s="659"/>
      <c r="F11" s="659"/>
      <c r="G11" s="659"/>
    </row>
    <row r="12" spans="1:7">
      <c r="A12" s="659" t="s">
        <v>356</v>
      </c>
      <c r="B12" s="659"/>
      <c r="C12" s="659"/>
      <c r="D12" s="659"/>
      <c r="E12" s="659"/>
      <c r="F12" s="659"/>
      <c r="G12" s="659"/>
    </row>
    <row r="13" spans="1:7">
      <c r="A13" s="659" t="s">
        <v>357</v>
      </c>
      <c r="B13" s="659"/>
      <c r="C13" s="659"/>
      <c r="D13" s="659"/>
      <c r="E13" s="659"/>
      <c r="F13" s="659"/>
      <c r="G13" s="659"/>
    </row>
    <row r="14" spans="1:7">
      <c r="A14" s="658" t="s">
        <v>1842</v>
      </c>
      <c r="B14" s="662"/>
      <c r="C14" s="662"/>
      <c r="D14" s="662"/>
      <c r="E14" s="662"/>
      <c r="F14" s="662"/>
      <c r="G14" s="662"/>
    </row>
    <row r="17" spans="1:7">
      <c r="A17" s="1470" t="s">
        <v>1841</v>
      </c>
      <c r="B17" s="1471"/>
      <c r="C17" s="1471"/>
      <c r="D17" s="1471"/>
      <c r="E17" s="1471"/>
      <c r="F17" s="1471"/>
      <c r="G17" s="1472"/>
    </row>
    <row r="18" spans="1:7" ht="57">
      <c r="A18" s="661" t="s">
        <v>337</v>
      </c>
      <c r="B18" s="660" t="s">
        <v>1839</v>
      </c>
      <c r="C18" s="660" t="s">
        <v>338</v>
      </c>
      <c r="D18" s="660" t="s">
        <v>1555</v>
      </c>
      <c r="E18" s="660" t="s">
        <v>1838</v>
      </c>
      <c r="F18" s="660" t="s">
        <v>1837</v>
      </c>
      <c r="G18" s="660" t="s">
        <v>1556</v>
      </c>
    </row>
    <row r="19" spans="1:7">
      <c r="A19" s="659" t="s">
        <v>334</v>
      </c>
      <c r="B19" s="659"/>
      <c r="C19" s="659"/>
      <c r="D19" s="659"/>
      <c r="E19" s="659"/>
      <c r="F19" s="659"/>
      <c r="G19" s="659"/>
    </row>
    <row r="20" spans="1:7">
      <c r="A20" s="659" t="s">
        <v>1768</v>
      </c>
      <c r="B20" s="659"/>
      <c r="C20" s="659"/>
      <c r="D20" s="659"/>
      <c r="E20" s="659"/>
      <c r="F20" s="659"/>
      <c r="G20" s="659"/>
    </row>
    <row r="21" spans="1:7">
      <c r="A21" s="658" t="s">
        <v>1836</v>
      </c>
      <c r="B21" s="657"/>
      <c r="C21" s="657"/>
      <c r="D21" s="657"/>
      <c r="E21" s="657"/>
      <c r="F21" s="657"/>
      <c r="G21" s="657"/>
    </row>
    <row r="23" spans="1:7">
      <c r="A23" s="1479" t="s">
        <v>1840</v>
      </c>
      <c r="B23" s="1479"/>
      <c r="C23" s="1479"/>
      <c r="D23" s="1479"/>
      <c r="E23" s="1479"/>
      <c r="F23" s="1479"/>
      <c r="G23" s="1479"/>
    </row>
    <row r="24" spans="1:7" ht="57">
      <c r="A24" s="661" t="s">
        <v>337</v>
      </c>
      <c r="B24" s="660" t="s">
        <v>1839</v>
      </c>
      <c r="C24" s="660" t="s">
        <v>338</v>
      </c>
      <c r="D24" s="660" t="s">
        <v>1555</v>
      </c>
      <c r="E24" s="660" t="s">
        <v>1838</v>
      </c>
      <c r="F24" s="660" t="s">
        <v>1837</v>
      </c>
      <c r="G24" s="660" t="s">
        <v>1556</v>
      </c>
    </row>
    <row r="25" spans="1:7">
      <c r="A25" s="659" t="s">
        <v>334</v>
      </c>
      <c r="B25" s="659"/>
      <c r="C25" s="659"/>
      <c r="D25" s="659"/>
      <c r="E25" s="659"/>
      <c r="F25" s="659"/>
      <c r="G25" s="659"/>
    </row>
    <row r="26" spans="1:7">
      <c r="A26" s="659" t="s">
        <v>1768</v>
      </c>
      <c r="B26" s="659"/>
      <c r="C26" s="659"/>
      <c r="D26" s="659"/>
      <c r="E26" s="659"/>
      <c r="F26" s="659"/>
      <c r="G26" s="659"/>
    </row>
    <row r="27" spans="1:7">
      <c r="A27" s="658" t="s">
        <v>1836</v>
      </c>
      <c r="B27" s="657"/>
      <c r="C27" s="657"/>
      <c r="D27" s="657"/>
      <c r="E27" s="657"/>
      <c r="F27" s="657"/>
      <c r="G27" s="657"/>
    </row>
    <row r="29" spans="1:7" ht="15.75" thickBot="1"/>
    <row r="30" spans="1:7" ht="33" customHeight="1" thickBot="1">
      <c r="A30" s="1467" t="s">
        <v>1835</v>
      </c>
      <c r="B30" s="1468"/>
      <c r="C30" s="1468"/>
      <c r="D30" s="1469"/>
    </row>
    <row r="31" spans="1:7" ht="24" customHeight="1">
      <c r="A31" s="656" t="s">
        <v>1762</v>
      </c>
      <c r="B31" s="655" t="s">
        <v>1834</v>
      </c>
      <c r="C31" s="655" t="s">
        <v>28</v>
      </c>
      <c r="D31" s="655" t="s">
        <v>172</v>
      </c>
    </row>
    <row r="32" spans="1:7">
      <c r="A32" s="654" t="s">
        <v>1833</v>
      </c>
      <c r="B32" s="654"/>
      <c r="C32" s="654"/>
      <c r="D32" s="653"/>
    </row>
    <row r="33" spans="1:4">
      <c r="A33" s="621" t="s">
        <v>128</v>
      </c>
      <c r="B33" s="610"/>
      <c r="C33" s="610"/>
      <c r="D33" s="610"/>
    </row>
    <row r="34" spans="1:4">
      <c r="A34" s="621" t="s">
        <v>1832</v>
      </c>
      <c r="B34" s="610"/>
      <c r="C34" s="610"/>
      <c r="D34" s="610"/>
    </row>
    <row r="35" spans="1:4">
      <c r="A35" s="1465" t="s">
        <v>172</v>
      </c>
      <c r="B35" s="1466"/>
      <c r="C35" s="610"/>
      <c r="D35" s="610"/>
    </row>
  </sheetData>
  <mergeCells count="6">
    <mergeCell ref="A35:B35"/>
    <mergeCell ref="A30:D30"/>
    <mergeCell ref="A17:G17"/>
    <mergeCell ref="A1:F1"/>
    <mergeCell ref="A2:G2"/>
    <mergeCell ref="A23:G23"/>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zoomScale="90" zoomScaleNormal="90" workbookViewId="0">
      <selection activeCell="A2" sqref="A2:AN15"/>
    </sheetView>
  </sheetViews>
  <sheetFormatPr defaultRowHeight="15"/>
  <cols>
    <col min="1" max="1" width="9.140625" style="544"/>
    <col min="2" max="2" width="21" style="544" customWidth="1"/>
    <col min="3" max="3" width="12.5703125" style="544" customWidth="1"/>
    <col min="4" max="4" width="10.85546875" style="544" customWidth="1"/>
    <col min="5" max="5" width="10.42578125" style="544" customWidth="1"/>
    <col min="6" max="7" width="10.7109375" style="544" customWidth="1"/>
    <col min="8" max="8" width="10" style="544" customWidth="1"/>
    <col min="9" max="9" width="11.42578125" style="544" customWidth="1"/>
    <col min="10" max="10" width="10.7109375" style="544" customWidth="1"/>
    <col min="11" max="16384" width="9.140625" style="544"/>
  </cols>
  <sheetData>
    <row r="1" spans="1:27" ht="28.5" customHeight="1" thickBot="1">
      <c r="A1" s="1501" t="s">
        <v>1955</v>
      </c>
      <c r="B1" s="1502"/>
      <c r="C1" s="1502"/>
      <c r="D1" s="1502"/>
      <c r="E1" s="1503"/>
      <c r="F1" s="1503"/>
      <c r="G1" s="1503"/>
      <c r="H1" s="1503"/>
      <c r="I1" s="1503"/>
      <c r="J1" s="1503"/>
      <c r="K1" s="1504"/>
    </row>
    <row r="2" spans="1:27" ht="40.5" customHeight="1" thickBot="1">
      <c r="A2" s="1515" t="s">
        <v>1787</v>
      </c>
      <c r="B2" s="1516"/>
      <c r="C2" s="1516"/>
      <c r="D2" s="1516"/>
      <c r="E2" s="1517"/>
      <c r="F2" s="1517"/>
      <c r="G2" s="1517"/>
      <c r="H2" s="1517"/>
      <c r="I2" s="1517"/>
      <c r="J2" s="1517"/>
      <c r="K2" s="1518"/>
    </row>
    <row r="3" spans="1:27" ht="18">
      <c r="A3" s="1513" t="s">
        <v>1758</v>
      </c>
      <c r="B3" s="1511" t="s">
        <v>1762</v>
      </c>
      <c r="C3" s="1528" t="s">
        <v>346</v>
      </c>
      <c r="D3" s="1528"/>
      <c r="E3" s="1510"/>
      <c r="F3" s="1510" t="s">
        <v>347</v>
      </c>
      <c r="G3" s="1510"/>
      <c r="H3" s="1510"/>
      <c r="I3" s="1510" t="s">
        <v>336</v>
      </c>
      <c r="J3" s="1510"/>
      <c r="K3" s="1510"/>
    </row>
    <row r="4" spans="1:27" ht="18">
      <c r="A4" s="1514"/>
      <c r="B4" s="1512"/>
      <c r="C4" s="716" t="s">
        <v>349</v>
      </c>
      <c r="D4" s="716" t="s">
        <v>1761</v>
      </c>
      <c r="E4" s="623" t="s">
        <v>125</v>
      </c>
      <c r="F4" s="623" t="s">
        <v>349</v>
      </c>
      <c r="G4" s="623" t="s">
        <v>1760</v>
      </c>
      <c r="H4" s="623" t="s">
        <v>125</v>
      </c>
      <c r="I4" s="623" t="s">
        <v>349</v>
      </c>
      <c r="J4" s="623" t="s">
        <v>1760</v>
      </c>
      <c r="K4" s="623" t="s">
        <v>125</v>
      </c>
    </row>
    <row r="5" spans="1:27" ht="18">
      <c r="A5" s="714">
        <v>1</v>
      </c>
      <c r="B5" s="718" t="s">
        <v>345</v>
      </c>
      <c r="C5" s="715"/>
      <c r="D5" s="715"/>
      <c r="E5" s="620"/>
      <c r="F5" s="620"/>
      <c r="G5" s="620"/>
      <c r="H5" s="620"/>
      <c r="I5" s="620"/>
      <c r="J5" s="620"/>
      <c r="K5" s="620"/>
    </row>
    <row r="6" spans="1:27" ht="18">
      <c r="A6" s="622">
        <v>2</v>
      </c>
      <c r="B6" s="621" t="s">
        <v>1754</v>
      </c>
      <c r="C6" s="620"/>
      <c r="D6" s="715"/>
      <c r="E6" s="620"/>
      <c r="F6" s="620"/>
      <c r="G6" s="620"/>
      <c r="H6" s="620"/>
      <c r="I6" s="620"/>
      <c r="J6" s="620"/>
      <c r="K6" s="620"/>
    </row>
    <row r="7" spans="1:27">
      <c r="A7" s="1465" t="s">
        <v>172</v>
      </c>
      <c r="B7" s="1466"/>
      <c r="C7" s="620"/>
      <c r="D7" s="620"/>
      <c r="E7" s="620"/>
      <c r="F7" s="620"/>
      <c r="G7" s="620"/>
      <c r="H7" s="620"/>
      <c r="I7" s="620"/>
      <c r="J7" s="620"/>
      <c r="K7" s="620"/>
    </row>
    <row r="8" spans="1:27" ht="15.75" thickBot="1"/>
    <row r="9" spans="1:27" ht="15.75" thickBot="1">
      <c r="A9" s="1495" t="s">
        <v>1786</v>
      </c>
      <c r="B9" s="1496"/>
      <c r="C9" s="1496"/>
      <c r="D9" s="1496"/>
      <c r="E9" s="1496"/>
      <c r="F9" s="1496"/>
      <c r="G9" s="1496"/>
      <c r="H9" s="1496"/>
      <c r="I9" s="1496"/>
      <c r="J9" s="1496"/>
      <c r="K9" s="1496"/>
      <c r="L9" s="1496"/>
      <c r="M9" s="1497"/>
    </row>
    <row r="10" spans="1:27" ht="15.75" thickBot="1">
      <c r="A10" s="1519" t="s">
        <v>1758</v>
      </c>
      <c r="B10" s="1521" t="s">
        <v>1664</v>
      </c>
      <c r="C10" s="1523" t="s">
        <v>1181</v>
      </c>
      <c r="D10" s="1525" t="s">
        <v>1757</v>
      </c>
      <c r="E10" s="1525"/>
      <c r="F10" s="1525"/>
      <c r="G10" s="1525"/>
      <c r="H10" s="1525"/>
      <c r="I10" s="1525"/>
      <c r="J10" s="1525"/>
      <c r="K10" s="1525"/>
      <c r="L10" s="1525"/>
      <c r="M10" s="1525"/>
      <c r="N10" s="1526"/>
      <c r="O10" s="1527"/>
      <c r="P10" s="1505" t="s">
        <v>1756</v>
      </c>
      <c r="Q10" s="1506"/>
      <c r="R10" s="1506"/>
      <c r="S10" s="1506"/>
      <c r="T10" s="1506"/>
      <c r="U10" s="1506"/>
      <c r="V10" s="1506"/>
      <c r="W10" s="1506"/>
      <c r="X10" s="1506"/>
      <c r="Y10" s="1506"/>
      <c r="Z10" s="1506"/>
      <c r="AA10" s="1507"/>
    </row>
    <row r="11" spans="1:27" ht="31.5" customHeight="1">
      <c r="A11" s="1520"/>
      <c r="B11" s="1521"/>
      <c r="C11" s="1524"/>
      <c r="D11" s="1508" t="s">
        <v>345</v>
      </c>
      <c r="E11" s="1508"/>
      <c r="F11" s="1509"/>
      <c r="G11" s="1486" t="s">
        <v>1754</v>
      </c>
      <c r="H11" s="1487"/>
      <c r="I11" s="1487"/>
      <c r="J11" s="1487"/>
      <c r="K11" s="1487"/>
      <c r="L11" s="1487"/>
      <c r="M11" s="1487"/>
      <c r="N11" s="1487"/>
      <c r="O11" s="1488"/>
      <c r="P11" s="1489" t="s">
        <v>1127</v>
      </c>
      <c r="Q11" s="1490"/>
      <c r="R11" s="1491"/>
      <c r="S11" s="1492" t="s">
        <v>1126</v>
      </c>
      <c r="T11" s="1493"/>
      <c r="U11" s="1493"/>
      <c r="V11" s="1493"/>
      <c r="W11" s="1493"/>
      <c r="X11" s="1493"/>
      <c r="Y11" s="1493"/>
      <c r="Z11" s="1493"/>
      <c r="AA11" s="1494"/>
    </row>
    <row r="12" spans="1:27">
      <c r="A12" s="1520"/>
      <c r="B12" s="1521"/>
      <c r="C12" s="1524"/>
      <c r="D12" s="1498" t="s">
        <v>234</v>
      </c>
      <c r="E12" s="1480" t="s">
        <v>335</v>
      </c>
      <c r="F12" s="1480" t="s">
        <v>336</v>
      </c>
      <c r="G12" s="1480" t="s">
        <v>234</v>
      </c>
      <c r="H12" s="1483" t="s">
        <v>335</v>
      </c>
      <c r="I12" s="1484"/>
      <c r="J12" s="1484"/>
      <c r="K12" s="1484"/>
      <c r="L12" s="1484"/>
      <c r="M12" s="1484"/>
      <c r="N12" s="1485"/>
      <c r="O12" s="1480" t="s">
        <v>336</v>
      </c>
      <c r="P12" s="1480" t="s">
        <v>234</v>
      </c>
      <c r="Q12" s="1480" t="s">
        <v>335</v>
      </c>
      <c r="R12" s="1480" t="s">
        <v>336</v>
      </c>
      <c r="S12" s="1480" t="s">
        <v>234</v>
      </c>
      <c r="T12" s="1483" t="s">
        <v>335</v>
      </c>
      <c r="U12" s="1484"/>
      <c r="V12" s="1484"/>
      <c r="W12" s="1484"/>
      <c r="X12" s="1484"/>
      <c r="Y12" s="1484"/>
      <c r="Z12" s="1485"/>
      <c r="AA12" s="1480" t="s">
        <v>336</v>
      </c>
    </row>
    <row r="13" spans="1:27">
      <c r="A13" s="1520"/>
      <c r="B13" s="1521"/>
      <c r="C13" s="1524"/>
      <c r="D13" s="1499"/>
      <c r="E13" s="1481"/>
      <c r="F13" s="1481"/>
      <c r="G13" s="1481"/>
      <c r="H13" s="1483" t="s">
        <v>1125</v>
      </c>
      <c r="I13" s="1484"/>
      <c r="J13" s="1485"/>
      <c r="K13" s="1483" t="s">
        <v>1124</v>
      </c>
      <c r="L13" s="1484"/>
      <c r="M13" s="1485"/>
      <c r="N13" s="1480" t="s">
        <v>344</v>
      </c>
      <c r="O13" s="1481"/>
      <c r="P13" s="1481"/>
      <c r="Q13" s="1481"/>
      <c r="R13" s="1481"/>
      <c r="S13" s="1481"/>
      <c r="T13" s="1483" t="s">
        <v>1125</v>
      </c>
      <c r="U13" s="1484"/>
      <c r="V13" s="1485"/>
      <c r="W13" s="1483" t="s">
        <v>1124</v>
      </c>
      <c r="X13" s="1484"/>
      <c r="Y13" s="1485"/>
      <c r="Z13" s="1480" t="s">
        <v>344</v>
      </c>
      <c r="AA13" s="1481"/>
    </row>
    <row r="14" spans="1:27">
      <c r="A14" s="1520"/>
      <c r="B14" s="1521"/>
      <c r="C14" s="1524"/>
      <c r="D14" s="1500"/>
      <c r="E14" s="1482"/>
      <c r="F14" s="1482"/>
      <c r="G14" s="1482"/>
      <c r="H14" s="619" t="s">
        <v>1123</v>
      </c>
      <c r="I14" s="619" t="s">
        <v>1752</v>
      </c>
      <c r="J14" s="619" t="s">
        <v>125</v>
      </c>
      <c r="K14" s="619" t="s">
        <v>1123</v>
      </c>
      <c r="L14" s="619" t="s">
        <v>1752</v>
      </c>
      <c r="M14" s="619" t="s">
        <v>125</v>
      </c>
      <c r="N14" s="1482"/>
      <c r="O14" s="1482"/>
      <c r="P14" s="1482"/>
      <c r="Q14" s="1482"/>
      <c r="R14" s="1482"/>
      <c r="S14" s="1482"/>
      <c r="T14" s="619" t="s">
        <v>1123</v>
      </c>
      <c r="U14" s="619" t="s">
        <v>1122</v>
      </c>
      <c r="V14" s="619" t="s">
        <v>125</v>
      </c>
      <c r="W14" s="619" t="s">
        <v>1123</v>
      </c>
      <c r="X14" s="619" t="s">
        <v>1122</v>
      </c>
      <c r="Y14" s="619" t="s">
        <v>125</v>
      </c>
      <c r="Z14" s="1482"/>
      <c r="AA14" s="1482"/>
    </row>
    <row r="15" spans="1:27">
      <c r="A15" s="1520"/>
      <c r="B15" s="1522"/>
      <c r="C15" s="1524"/>
      <c r="D15" s="618">
        <v>1</v>
      </c>
      <c r="E15" s="617">
        <v>2</v>
      </c>
      <c r="F15" s="617" t="s">
        <v>1121</v>
      </c>
      <c r="G15" s="617">
        <v>4</v>
      </c>
      <c r="H15" s="617">
        <v>5</v>
      </c>
      <c r="I15" s="617">
        <v>6</v>
      </c>
      <c r="J15" s="617" t="s">
        <v>1120</v>
      </c>
      <c r="K15" s="617">
        <v>8</v>
      </c>
      <c r="L15" s="617">
        <v>9</v>
      </c>
      <c r="M15" s="617" t="s">
        <v>1119</v>
      </c>
      <c r="N15" s="617" t="s">
        <v>1118</v>
      </c>
      <c r="O15" s="617" t="s">
        <v>1117</v>
      </c>
      <c r="P15" s="617">
        <v>1</v>
      </c>
      <c r="Q15" s="617">
        <v>2</v>
      </c>
      <c r="R15" s="617" t="s">
        <v>1121</v>
      </c>
      <c r="S15" s="617">
        <v>4</v>
      </c>
      <c r="T15" s="617">
        <v>5</v>
      </c>
      <c r="U15" s="617">
        <v>6</v>
      </c>
      <c r="V15" s="617" t="s">
        <v>1120</v>
      </c>
      <c r="W15" s="617">
        <v>8</v>
      </c>
      <c r="X15" s="617">
        <v>9</v>
      </c>
      <c r="Y15" s="617" t="s">
        <v>1119</v>
      </c>
      <c r="Z15" s="617" t="s">
        <v>1118</v>
      </c>
      <c r="AA15" s="617" t="s">
        <v>1117</v>
      </c>
    </row>
    <row r="16" spans="1:27">
      <c r="A16" s="610"/>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row>
    <row r="17" spans="1:27">
      <c r="A17" s="610"/>
      <c r="B17" s="610"/>
      <c r="C17" s="610"/>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row>
    <row r="18" spans="1:27">
      <c r="A18" s="610"/>
      <c r="B18" s="610"/>
      <c r="C18" s="610"/>
      <c r="D18" s="610"/>
      <c r="E18" s="610"/>
      <c r="F18" s="614"/>
      <c r="G18" s="610"/>
      <c r="H18" s="610"/>
      <c r="I18" s="610"/>
      <c r="J18" s="610"/>
      <c r="K18" s="610"/>
      <c r="L18" s="610"/>
      <c r="M18" s="610"/>
      <c r="N18" s="610"/>
      <c r="O18" s="610"/>
      <c r="P18" s="610"/>
      <c r="Q18" s="610"/>
      <c r="R18" s="610"/>
      <c r="S18" s="610"/>
      <c r="T18" s="610"/>
      <c r="U18" s="610"/>
      <c r="V18" s="610"/>
      <c r="W18" s="610"/>
      <c r="X18" s="610"/>
      <c r="Y18" s="610"/>
      <c r="Z18" s="610"/>
      <c r="AA18" s="610"/>
    </row>
    <row r="19" spans="1:27">
      <c r="A19" s="610"/>
      <c r="B19" s="610"/>
      <c r="C19" s="610"/>
      <c r="D19" s="610"/>
      <c r="E19" s="610"/>
      <c r="F19" s="614"/>
      <c r="G19" s="610"/>
      <c r="H19" s="610"/>
      <c r="I19" s="610"/>
      <c r="J19" s="610"/>
      <c r="K19" s="610"/>
      <c r="L19" s="610"/>
      <c r="M19" s="610"/>
      <c r="N19" s="610"/>
      <c r="O19" s="610"/>
      <c r="P19" s="610"/>
      <c r="Q19" s="610"/>
      <c r="R19" s="610"/>
      <c r="S19" s="610"/>
      <c r="T19" s="610"/>
      <c r="U19" s="610"/>
      <c r="V19" s="610"/>
      <c r="W19" s="610"/>
      <c r="X19" s="610"/>
      <c r="Y19" s="610"/>
      <c r="Z19" s="610"/>
      <c r="AA19" s="610"/>
    </row>
    <row r="20" spans="1:27">
      <c r="A20" s="610"/>
      <c r="B20" s="610"/>
      <c r="C20" s="610"/>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row>
    <row r="21" spans="1:27">
      <c r="A21" s="610"/>
      <c r="B21" s="610"/>
      <c r="C21" s="610"/>
      <c r="D21" s="610"/>
      <c r="E21" s="610"/>
      <c r="F21" s="610"/>
      <c r="G21" s="610"/>
      <c r="H21" s="610"/>
      <c r="I21" s="610"/>
      <c r="J21" s="610"/>
      <c r="K21" s="610"/>
      <c r="L21" s="610"/>
      <c r="M21" s="610"/>
      <c r="N21" s="610"/>
      <c r="O21" s="610"/>
      <c r="P21" s="610"/>
      <c r="Q21" s="610"/>
      <c r="R21" s="610"/>
      <c r="S21" s="610"/>
      <c r="T21" s="610"/>
      <c r="U21" s="610"/>
      <c r="V21" s="610"/>
      <c r="W21" s="610"/>
      <c r="X21" s="610"/>
      <c r="Y21" s="610"/>
      <c r="Z21" s="610"/>
      <c r="AA21" s="610"/>
    </row>
    <row r="22" spans="1:27">
      <c r="A22" s="610"/>
      <c r="B22" s="610"/>
      <c r="C22" s="610"/>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row>
    <row r="23" spans="1:27">
      <c r="A23" s="610"/>
      <c r="B23" s="610"/>
      <c r="C23" s="610"/>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610"/>
    </row>
    <row r="24" spans="1:27">
      <c r="A24" s="610"/>
      <c r="B24" s="610"/>
      <c r="C24" s="610"/>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row>
    <row r="25" spans="1:27">
      <c r="A25" s="610"/>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row>
    <row r="26" spans="1:27">
      <c r="A26" s="610"/>
      <c r="B26" s="610"/>
      <c r="C26" s="610"/>
      <c r="D26" s="610"/>
      <c r="E26" s="610"/>
      <c r="F26" s="610"/>
      <c r="G26" s="610"/>
      <c r="H26" s="610"/>
      <c r="I26" s="610"/>
      <c r="J26" s="610"/>
      <c r="K26" s="610"/>
      <c r="L26" s="610"/>
      <c r="M26" s="610"/>
      <c r="N26" s="610"/>
      <c r="O26" s="610"/>
      <c r="P26" s="610"/>
      <c r="Q26" s="610"/>
      <c r="R26" s="610"/>
      <c r="S26" s="610"/>
      <c r="T26" s="610"/>
      <c r="U26" s="610"/>
      <c r="V26" s="610"/>
      <c r="W26" s="610"/>
      <c r="X26" s="610"/>
      <c r="Y26" s="610"/>
      <c r="Z26" s="610"/>
      <c r="AA26" s="610"/>
    </row>
    <row r="27" spans="1:27">
      <c r="A27" s="610"/>
      <c r="B27" s="610"/>
      <c r="C27" s="610"/>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row>
  </sheetData>
  <mergeCells count="36">
    <mergeCell ref="A2:K2"/>
    <mergeCell ref="A10:A15"/>
    <mergeCell ref="B10:B15"/>
    <mergeCell ref="C10:C15"/>
    <mergeCell ref="D10:O10"/>
    <mergeCell ref="O12:O14"/>
    <mergeCell ref="H13:J13"/>
    <mergeCell ref="K13:M13"/>
    <mergeCell ref="N13:N14"/>
    <mergeCell ref="C3:E3"/>
    <mergeCell ref="A1:K1"/>
    <mergeCell ref="P12:P14"/>
    <mergeCell ref="Q12:Q14"/>
    <mergeCell ref="R12:R14"/>
    <mergeCell ref="P10:AA10"/>
    <mergeCell ref="D11:F11"/>
    <mergeCell ref="F3:H3"/>
    <mergeCell ref="I3:K3"/>
    <mergeCell ref="B3:B4"/>
    <mergeCell ref="A3:A4"/>
    <mergeCell ref="A9:M9"/>
    <mergeCell ref="D12:D14"/>
    <mergeCell ref="E12:E14"/>
    <mergeCell ref="F12:F14"/>
    <mergeCell ref="G12:G14"/>
    <mergeCell ref="H12:N12"/>
    <mergeCell ref="A7:B7"/>
    <mergeCell ref="S12:S14"/>
    <mergeCell ref="T12:Z12"/>
    <mergeCell ref="G11:O11"/>
    <mergeCell ref="P11:R11"/>
    <mergeCell ref="S11:AA11"/>
    <mergeCell ref="AA12:AA14"/>
    <mergeCell ref="T13:V13"/>
    <mergeCell ref="W13:Y13"/>
    <mergeCell ref="Z13:Z14"/>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
  <sheetViews>
    <sheetView zoomScale="90" zoomScaleNormal="90" workbookViewId="0">
      <selection activeCell="A2" sqref="A2:AN15"/>
    </sheetView>
  </sheetViews>
  <sheetFormatPr defaultRowHeight="15"/>
  <cols>
    <col min="1" max="1" width="9.140625" style="544"/>
    <col min="2" max="2" width="20.7109375" style="544" customWidth="1"/>
    <col min="3" max="3" width="12.42578125" style="544" customWidth="1"/>
    <col min="4" max="4" width="11.140625" style="544" customWidth="1"/>
    <col min="5" max="5" width="10" style="544" customWidth="1"/>
    <col min="6" max="6" width="9.140625" style="544"/>
    <col min="7" max="7" width="11.42578125" style="544" customWidth="1"/>
    <col min="8" max="9" width="10.28515625" style="544" customWidth="1"/>
    <col min="10" max="10" width="10.85546875" style="544" customWidth="1"/>
    <col min="11" max="11" width="10.7109375" style="544" customWidth="1"/>
    <col min="12" max="12" width="9.140625" style="544"/>
    <col min="13" max="13" width="10.85546875" style="544" customWidth="1"/>
    <col min="14" max="14" width="12" style="544" customWidth="1"/>
    <col min="15" max="15" width="10" style="544" customWidth="1"/>
    <col min="16" max="16" width="11" style="544" customWidth="1"/>
    <col min="17" max="28" width="9.140625" style="544"/>
    <col min="29" max="40" width="12.7109375" style="544" customWidth="1"/>
    <col min="41" max="16384" width="9.140625" style="544"/>
  </cols>
  <sheetData>
    <row r="1" spans="1:40" ht="28.5" customHeight="1" thickBot="1">
      <c r="A1" s="1501" t="s">
        <v>1954</v>
      </c>
      <c r="B1" s="1502"/>
      <c r="C1" s="1502"/>
      <c r="D1" s="1502"/>
      <c r="E1" s="1503"/>
      <c r="F1" s="1503"/>
      <c r="G1" s="1503"/>
      <c r="H1" s="1503"/>
      <c r="I1" s="1503"/>
      <c r="J1" s="1503"/>
      <c r="K1" s="1504"/>
    </row>
    <row r="2" spans="1:40" ht="40.5" customHeight="1" thickBot="1">
      <c r="A2" s="1546" t="s">
        <v>1763</v>
      </c>
      <c r="B2" s="1547"/>
      <c r="C2" s="1547"/>
      <c r="D2" s="1547"/>
      <c r="E2" s="1548"/>
      <c r="F2" s="1548"/>
      <c r="G2" s="1548"/>
      <c r="H2" s="1548"/>
      <c r="I2" s="1548"/>
      <c r="J2" s="1548"/>
      <c r="K2" s="1549"/>
    </row>
    <row r="3" spans="1:40" ht="18">
      <c r="A3" s="1513" t="s">
        <v>1758</v>
      </c>
      <c r="B3" s="1511" t="s">
        <v>1762</v>
      </c>
      <c r="C3" s="1528" t="s">
        <v>346</v>
      </c>
      <c r="D3" s="1528"/>
      <c r="E3" s="1510"/>
      <c r="F3" s="1510" t="s">
        <v>347</v>
      </c>
      <c r="G3" s="1510"/>
      <c r="H3" s="1510"/>
      <c r="I3" s="1510" t="s">
        <v>336</v>
      </c>
      <c r="J3" s="1510"/>
      <c r="K3" s="1510"/>
    </row>
    <row r="4" spans="1:40" ht="18">
      <c r="A4" s="1514"/>
      <c r="B4" s="1512"/>
      <c r="C4" s="716" t="s">
        <v>349</v>
      </c>
      <c r="D4" s="716" t="s">
        <v>1761</v>
      </c>
      <c r="E4" s="623" t="s">
        <v>125</v>
      </c>
      <c r="F4" s="623" t="s">
        <v>349</v>
      </c>
      <c r="G4" s="623" t="s">
        <v>1760</v>
      </c>
      <c r="H4" s="623" t="s">
        <v>125</v>
      </c>
      <c r="I4" s="623" t="s">
        <v>349</v>
      </c>
      <c r="J4" s="623" t="s">
        <v>1760</v>
      </c>
      <c r="K4" s="623" t="s">
        <v>125</v>
      </c>
    </row>
    <row r="5" spans="1:40" ht="18">
      <c r="A5" s="714">
        <v>1</v>
      </c>
      <c r="B5" s="718" t="s">
        <v>345</v>
      </c>
      <c r="C5" s="715"/>
      <c r="D5" s="715"/>
      <c r="E5" s="620"/>
      <c r="F5" s="620"/>
      <c r="G5" s="620"/>
      <c r="H5" s="620"/>
      <c r="I5" s="620"/>
      <c r="J5" s="620"/>
      <c r="K5" s="620"/>
    </row>
    <row r="6" spans="1:40" ht="18">
      <c r="A6" s="622">
        <v>2</v>
      </c>
      <c r="B6" s="621" t="s">
        <v>1754</v>
      </c>
      <c r="C6" s="620"/>
      <c r="D6" s="715"/>
      <c r="E6" s="620"/>
      <c r="F6" s="620"/>
      <c r="G6" s="620"/>
      <c r="H6" s="620"/>
      <c r="I6" s="620"/>
      <c r="J6" s="620"/>
      <c r="K6" s="620"/>
    </row>
    <row r="7" spans="1:40">
      <c r="A7" s="1465" t="s">
        <v>172</v>
      </c>
      <c r="B7" s="1466"/>
      <c r="C7" s="620"/>
      <c r="D7" s="620"/>
      <c r="E7" s="620"/>
      <c r="F7" s="620"/>
      <c r="G7" s="620"/>
      <c r="H7" s="620"/>
      <c r="I7" s="620"/>
      <c r="J7" s="620"/>
      <c r="K7" s="620"/>
    </row>
    <row r="8" spans="1:40" ht="15.75" thickBot="1"/>
    <row r="9" spans="1:40" ht="15.75" thickBot="1">
      <c r="A9" s="1543" t="s">
        <v>1759</v>
      </c>
      <c r="B9" s="1544"/>
      <c r="C9" s="1544"/>
      <c r="D9" s="1544"/>
      <c r="E9" s="1544"/>
      <c r="F9" s="1544"/>
      <c r="G9" s="1544"/>
      <c r="H9" s="1544"/>
      <c r="I9" s="1544"/>
      <c r="J9" s="1544"/>
      <c r="K9" s="1544"/>
      <c r="L9" s="1544"/>
      <c r="M9" s="1545"/>
    </row>
    <row r="10" spans="1:40" ht="15.75" thickBot="1">
      <c r="A10" s="1519" t="s">
        <v>1758</v>
      </c>
      <c r="B10" s="1521" t="s">
        <v>1664</v>
      </c>
      <c r="C10" s="1523" t="s">
        <v>1131</v>
      </c>
      <c r="D10" s="1525" t="s">
        <v>1757</v>
      </c>
      <c r="E10" s="1525"/>
      <c r="F10" s="1525"/>
      <c r="G10" s="1525"/>
      <c r="H10" s="1525"/>
      <c r="I10" s="1525"/>
      <c r="J10" s="1525"/>
      <c r="K10" s="1525"/>
      <c r="L10" s="1525"/>
      <c r="M10" s="1525"/>
      <c r="N10" s="1526"/>
      <c r="O10" s="1527"/>
      <c r="P10" s="1505" t="s">
        <v>1756</v>
      </c>
      <c r="Q10" s="1506"/>
      <c r="R10" s="1506"/>
      <c r="S10" s="1506"/>
      <c r="T10" s="1506"/>
      <c r="U10" s="1506"/>
      <c r="V10" s="1506"/>
      <c r="W10" s="1506"/>
      <c r="X10" s="1506"/>
      <c r="Y10" s="1506"/>
      <c r="Z10" s="1506"/>
      <c r="AA10" s="1507"/>
      <c r="AC10" s="1531" t="s">
        <v>1755</v>
      </c>
      <c r="AD10" s="1532"/>
      <c r="AE10" s="1532"/>
      <c r="AF10" s="1532"/>
      <c r="AG10" s="1532"/>
      <c r="AH10" s="1532"/>
      <c r="AI10" s="1532"/>
      <c r="AJ10" s="1532"/>
      <c r="AK10" s="1532"/>
      <c r="AL10" s="1532"/>
      <c r="AM10" s="1532"/>
      <c r="AN10" s="1533"/>
    </row>
    <row r="11" spans="1:40" ht="29.25" customHeight="1" thickBot="1">
      <c r="A11" s="1520"/>
      <c r="B11" s="1521"/>
      <c r="C11" s="1524"/>
      <c r="D11" s="1508" t="s">
        <v>345</v>
      </c>
      <c r="E11" s="1508"/>
      <c r="F11" s="1509"/>
      <c r="G11" s="1486" t="s">
        <v>1754</v>
      </c>
      <c r="H11" s="1487"/>
      <c r="I11" s="1487"/>
      <c r="J11" s="1487"/>
      <c r="K11" s="1487"/>
      <c r="L11" s="1487"/>
      <c r="M11" s="1487"/>
      <c r="N11" s="1487"/>
      <c r="O11" s="1488"/>
      <c r="P11" s="1489" t="s">
        <v>1127</v>
      </c>
      <c r="Q11" s="1490"/>
      <c r="R11" s="1491"/>
      <c r="S11" s="1492" t="s">
        <v>1753</v>
      </c>
      <c r="T11" s="1493"/>
      <c r="U11" s="1493"/>
      <c r="V11" s="1493"/>
      <c r="W11" s="1493"/>
      <c r="X11" s="1493"/>
      <c r="Y11" s="1493"/>
      <c r="Z11" s="1493"/>
      <c r="AA11" s="1494"/>
      <c r="AC11" s="1534"/>
      <c r="AD11" s="1535"/>
      <c r="AE11" s="1535"/>
      <c r="AF11" s="1535"/>
      <c r="AG11" s="1535"/>
      <c r="AH11" s="1535"/>
      <c r="AI11" s="1535"/>
      <c r="AJ11" s="1535"/>
      <c r="AK11" s="1535"/>
      <c r="AL11" s="1535"/>
      <c r="AM11" s="1535"/>
      <c r="AN11" s="1536"/>
    </row>
    <row r="12" spans="1:40">
      <c r="A12" s="1520"/>
      <c r="B12" s="1521"/>
      <c r="C12" s="1524"/>
      <c r="D12" s="1498" t="s">
        <v>234</v>
      </c>
      <c r="E12" s="1480" t="s">
        <v>335</v>
      </c>
      <c r="F12" s="1480" t="s">
        <v>336</v>
      </c>
      <c r="G12" s="1480" t="s">
        <v>234</v>
      </c>
      <c r="H12" s="1483" t="s">
        <v>335</v>
      </c>
      <c r="I12" s="1484"/>
      <c r="J12" s="1484"/>
      <c r="K12" s="1484"/>
      <c r="L12" s="1484"/>
      <c r="M12" s="1484"/>
      <c r="N12" s="1485"/>
      <c r="O12" s="1480" t="s">
        <v>336</v>
      </c>
      <c r="P12" s="1480" t="s">
        <v>234</v>
      </c>
      <c r="Q12" s="1480" t="s">
        <v>335</v>
      </c>
      <c r="R12" s="1480" t="s">
        <v>336</v>
      </c>
      <c r="S12" s="1480" t="s">
        <v>234</v>
      </c>
      <c r="T12" s="1483" t="s">
        <v>335</v>
      </c>
      <c r="U12" s="1484"/>
      <c r="V12" s="1484"/>
      <c r="W12" s="1484"/>
      <c r="X12" s="1484"/>
      <c r="Y12" s="1484"/>
      <c r="Z12" s="1485"/>
      <c r="AA12" s="1480" t="s">
        <v>336</v>
      </c>
      <c r="AC12" s="1537" t="s">
        <v>346</v>
      </c>
      <c r="AD12" s="1538"/>
      <c r="AE12" s="1538"/>
      <c r="AF12" s="1539"/>
      <c r="AG12" s="1537" t="s">
        <v>1130</v>
      </c>
      <c r="AH12" s="1538"/>
      <c r="AI12" s="1538"/>
      <c r="AJ12" s="1539"/>
      <c r="AK12" s="1540" t="s">
        <v>336</v>
      </c>
      <c r="AL12" s="1541"/>
      <c r="AM12" s="1541"/>
      <c r="AN12" s="1542"/>
    </row>
    <row r="13" spans="1:40">
      <c r="A13" s="1520"/>
      <c r="B13" s="1521"/>
      <c r="C13" s="1524"/>
      <c r="D13" s="1499"/>
      <c r="E13" s="1481"/>
      <c r="F13" s="1481"/>
      <c r="G13" s="1481"/>
      <c r="H13" s="1483" t="s">
        <v>1125</v>
      </c>
      <c r="I13" s="1484"/>
      <c r="J13" s="1485"/>
      <c r="K13" s="1483" t="s">
        <v>1124</v>
      </c>
      <c r="L13" s="1484"/>
      <c r="M13" s="1485"/>
      <c r="N13" s="1480" t="s">
        <v>344</v>
      </c>
      <c r="O13" s="1481"/>
      <c r="P13" s="1481"/>
      <c r="Q13" s="1481"/>
      <c r="R13" s="1481"/>
      <c r="S13" s="1481"/>
      <c r="T13" s="1483" t="s">
        <v>1125</v>
      </c>
      <c r="U13" s="1484"/>
      <c r="V13" s="1485"/>
      <c r="W13" s="1483" t="s">
        <v>1124</v>
      </c>
      <c r="X13" s="1484"/>
      <c r="Y13" s="1485"/>
      <c r="Z13" s="1480" t="s">
        <v>344</v>
      </c>
      <c r="AA13" s="1481"/>
      <c r="AC13" s="1529" t="s">
        <v>1129</v>
      </c>
      <c r="AD13" s="1529" t="s">
        <v>1128</v>
      </c>
      <c r="AE13" s="1529" t="s">
        <v>357</v>
      </c>
      <c r="AF13" s="1529" t="s">
        <v>125</v>
      </c>
      <c r="AG13" s="1529" t="s">
        <v>1129</v>
      </c>
      <c r="AH13" s="1529" t="s">
        <v>1128</v>
      </c>
      <c r="AI13" s="1529" t="s">
        <v>357</v>
      </c>
      <c r="AJ13" s="1529" t="s">
        <v>125</v>
      </c>
      <c r="AK13" s="1529" t="s">
        <v>1129</v>
      </c>
      <c r="AL13" s="1529" t="s">
        <v>1128</v>
      </c>
      <c r="AM13" s="1529" t="s">
        <v>357</v>
      </c>
      <c r="AN13" s="1529" t="s">
        <v>125</v>
      </c>
    </row>
    <row r="14" spans="1:40" ht="33" customHeight="1">
      <c r="A14" s="1520"/>
      <c r="B14" s="1521"/>
      <c r="C14" s="1524"/>
      <c r="D14" s="1500"/>
      <c r="E14" s="1482"/>
      <c r="F14" s="1482"/>
      <c r="G14" s="1482"/>
      <c r="H14" s="619" t="s">
        <v>1123</v>
      </c>
      <c r="I14" s="619" t="s">
        <v>1752</v>
      </c>
      <c r="J14" s="619" t="s">
        <v>125</v>
      </c>
      <c r="K14" s="619" t="s">
        <v>1123</v>
      </c>
      <c r="L14" s="619" t="s">
        <v>1752</v>
      </c>
      <c r="M14" s="619" t="s">
        <v>125</v>
      </c>
      <c r="N14" s="1482"/>
      <c r="O14" s="1482"/>
      <c r="P14" s="1482"/>
      <c r="Q14" s="1482"/>
      <c r="R14" s="1482"/>
      <c r="S14" s="1482"/>
      <c r="T14" s="619" t="s">
        <v>1123</v>
      </c>
      <c r="U14" s="619" t="s">
        <v>1122</v>
      </c>
      <c r="V14" s="619" t="s">
        <v>125</v>
      </c>
      <c r="W14" s="619" t="s">
        <v>1123</v>
      </c>
      <c r="X14" s="619" t="s">
        <v>1122</v>
      </c>
      <c r="Y14" s="619" t="s">
        <v>125</v>
      </c>
      <c r="Z14" s="1482"/>
      <c r="AA14" s="1482"/>
      <c r="AC14" s="1530"/>
      <c r="AD14" s="1530"/>
      <c r="AE14" s="1530"/>
      <c r="AF14" s="1530"/>
      <c r="AG14" s="1530"/>
      <c r="AH14" s="1530"/>
      <c r="AI14" s="1530"/>
      <c r="AJ14" s="1530"/>
      <c r="AK14" s="1530"/>
      <c r="AL14" s="1530"/>
      <c r="AM14" s="1530"/>
      <c r="AN14" s="1530"/>
    </row>
    <row r="15" spans="1:40">
      <c r="A15" s="1520"/>
      <c r="B15" s="1522"/>
      <c r="C15" s="1524"/>
      <c r="D15" s="618">
        <v>1</v>
      </c>
      <c r="E15" s="617">
        <v>2</v>
      </c>
      <c r="F15" s="617" t="s">
        <v>1121</v>
      </c>
      <c r="G15" s="617">
        <v>4</v>
      </c>
      <c r="H15" s="617">
        <v>5</v>
      </c>
      <c r="I15" s="617">
        <v>6</v>
      </c>
      <c r="J15" s="617" t="s">
        <v>1120</v>
      </c>
      <c r="K15" s="617">
        <v>8</v>
      </c>
      <c r="L15" s="617">
        <v>9</v>
      </c>
      <c r="M15" s="617" t="s">
        <v>1119</v>
      </c>
      <c r="N15" s="617" t="s">
        <v>1118</v>
      </c>
      <c r="O15" s="617" t="s">
        <v>1117</v>
      </c>
      <c r="P15" s="617">
        <v>1</v>
      </c>
      <c r="Q15" s="617">
        <v>2</v>
      </c>
      <c r="R15" s="617" t="s">
        <v>1121</v>
      </c>
      <c r="S15" s="617">
        <v>4</v>
      </c>
      <c r="T15" s="617">
        <v>5</v>
      </c>
      <c r="U15" s="617">
        <v>6</v>
      </c>
      <c r="V15" s="617" t="s">
        <v>1120</v>
      </c>
      <c r="W15" s="617">
        <v>8</v>
      </c>
      <c r="X15" s="617">
        <v>9</v>
      </c>
      <c r="Y15" s="617" t="s">
        <v>1119</v>
      </c>
      <c r="Z15" s="617" t="s">
        <v>1118</v>
      </c>
      <c r="AA15" s="617" t="s">
        <v>1117</v>
      </c>
      <c r="AC15" s="616">
        <v>1</v>
      </c>
      <c r="AD15" s="616">
        <v>2</v>
      </c>
      <c r="AE15" s="616">
        <v>3</v>
      </c>
      <c r="AF15" s="616" t="s">
        <v>1751</v>
      </c>
      <c r="AG15" s="615">
        <v>5</v>
      </c>
      <c r="AH15" s="615">
        <v>6</v>
      </c>
      <c r="AI15" s="615">
        <v>7</v>
      </c>
      <c r="AJ15" s="615" t="s">
        <v>1750</v>
      </c>
      <c r="AK15" s="615" t="s">
        <v>1749</v>
      </c>
      <c r="AL15" s="615" t="s">
        <v>1748</v>
      </c>
      <c r="AM15" s="615" t="s">
        <v>1747</v>
      </c>
      <c r="AN15" s="615" t="s">
        <v>1746</v>
      </c>
    </row>
    <row r="16" spans="1:40">
      <c r="A16" s="610"/>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C16" s="610"/>
      <c r="AD16" s="610"/>
      <c r="AE16" s="610"/>
      <c r="AF16" s="610"/>
      <c r="AG16" s="610"/>
      <c r="AH16" s="610"/>
      <c r="AI16" s="610"/>
      <c r="AJ16" s="610"/>
      <c r="AK16" s="610"/>
      <c r="AL16" s="610"/>
      <c r="AM16" s="610"/>
      <c r="AN16" s="610"/>
    </row>
    <row r="17" spans="1:40">
      <c r="A17" s="610"/>
      <c r="B17" s="610"/>
      <c r="C17" s="610"/>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C17" s="610"/>
      <c r="AD17" s="610"/>
      <c r="AE17" s="610"/>
      <c r="AF17" s="610"/>
      <c r="AG17" s="610"/>
      <c r="AH17" s="610"/>
      <c r="AI17" s="610"/>
      <c r="AJ17" s="610"/>
      <c r="AK17" s="610"/>
      <c r="AL17" s="610"/>
      <c r="AM17" s="610"/>
      <c r="AN17" s="610"/>
    </row>
    <row r="18" spans="1:40">
      <c r="A18" s="610"/>
      <c r="B18" s="610"/>
      <c r="C18" s="610"/>
      <c r="D18" s="610"/>
      <c r="E18" s="610"/>
      <c r="F18" s="614"/>
      <c r="G18" s="610"/>
      <c r="H18" s="610"/>
      <c r="I18" s="610"/>
      <c r="J18" s="610"/>
      <c r="K18" s="610"/>
      <c r="L18" s="610"/>
      <c r="M18" s="610"/>
      <c r="N18" s="610"/>
      <c r="O18" s="610"/>
      <c r="P18" s="610"/>
      <c r="Q18" s="610"/>
      <c r="R18" s="610"/>
      <c r="S18" s="610"/>
      <c r="T18" s="610"/>
      <c r="U18" s="610"/>
      <c r="V18" s="610"/>
      <c r="W18" s="610"/>
      <c r="X18" s="610"/>
      <c r="Y18" s="610"/>
      <c r="Z18" s="610"/>
      <c r="AA18" s="610"/>
      <c r="AC18" s="610"/>
      <c r="AD18" s="610"/>
      <c r="AE18" s="610"/>
      <c r="AF18" s="610"/>
      <c r="AG18" s="610"/>
      <c r="AH18" s="610"/>
      <c r="AI18" s="610"/>
      <c r="AJ18" s="610"/>
      <c r="AK18" s="610"/>
      <c r="AL18" s="610"/>
      <c r="AM18" s="610"/>
      <c r="AN18" s="610"/>
    </row>
    <row r="19" spans="1:40">
      <c r="A19" s="610"/>
      <c r="B19" s="610"/>
      <c r="C19" s="610"/>
      <c r="D19" s="610"/>
      <c r="E19" s="610"/>
      <c r="F19" s="614"/>
      <c r="G19" s="610"/>
      <c r="H19" s="610"/>
      <c r="I19" s="610"/>
      <c r="J19" s="610"/>
      <c r="K19" s="610"/>
      <c r="L19" s="610"/>
      <c r="M19" s="610"/>
      <c r="N19" s="610"/>
      <c r="O19" s="610"/>
      <c r="P19" s="610"/>
      <c r="Q19" s="610"/>
      <c r="R19" s="610"/>
      <c r="S19" s="610"/>
      <c r="T19" s="610"/>
      <c r="U19" s="610"/>
      <c r="V19" s="610"/>
      <c r="W19" s="610"/>
      <c r="X19" s="610"/>
      <c r="Y19" s="610"/>
      <c r="Z19" s="610"/>
      <c r="AA19" s="610"/>
      <c r="AC19" s="610"/>
      <c r="AD19" s="610"/>
      <c r="AE19" s="610"/>
      <c r="AF19" s="610"/>
      <c r="AG19" s="610"/>
      <c r="AH19" s="610"/>
      <c r="AI19" s="610"/>
      <c r="AJ19" s="610"/>
      <c r="AK19" s="610"/>
      <c r="AL19" s="610"/>
      <c r="AM19" s="610"/>
      <c r="AN19" s="610"/>
    </row>
    <row r="20" spans="1:40">
      <c r="A20" s="610"/>
      <c r="B20" s="610"/>
      <c r="C20" s="610"/>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c r="AC20" s="610"/>
      <c r="AD20" s="610"/>
      <c r="AE20" s="610"/>
      <c r="AF20" s="610"/>
      <c r="AG20" s="610"/>
      <c r="AH20" s="610"/>
      <c r="AI20" s="610"/>
      <c r="AJ20" s="610"/>
      <c r="AK20" s="610"/>
      <c r="AL20" s="610"/>
      <c r="AM20" s="610"/>
      <c r="AN20" s="610"/>
    </row>
    <row r="21" spans="1:40">
      <c r="A21" s="610"/>
      <c r="B21" s="610"/>
      <c r="C21" s="610"/>
      <c r="D21" s="610"/>
      <c r="E21" s="610"/>
      <c r="F21" s="610"/>
      <c r="G21" s="610"/>
      <c r="H21" s="610"/>
      <c r="I21" s="610"/>
      <c r="J21" s="610"/>
      <c r="K21" s="610"/>
      <c r="L21" s="610"/>
      <c r="M21" s="610"/>
      <c r="N21" s="610"/>
      <c r="O21" s="610"/>
      <c r="P21" s="610"/>
      <c r="Q21" s="610"/>
      <c r="R21" s="610"/>
      <c r="S21" s="610"/>
      <c r="T21" s="610"/>
      <c r="U21" s="610"/>
      <c r="V21" s="610"/>
      <c r="W21" s="610"/>
      <c r="X21" s="610"/>
      <c r="Y21" s="610"/>
      <c r="Z21" s="610"/>
      <c r="AA21" s="610"/>
      <c r="AC21" s="610"/>
      <c r="AD21" s="610"/>
      <c r="AE21" s="610"/>
      <c r="AF21" s="610"/>
      <c r="AG21" s="610"/>
      <c r="AH21" s="610"/>
      <c r="AI21" s="610"/>
      <c r="AJ21" s="610"/>
      <c r="AK21" s="610"/>
      <c r="AL21" s="610"/>
      <c r="AM21" s="610"/>
      <c r="AN21" s="610"/>
    </row>
    <row r="22" spans="1:40">
      <c r="A22" s="610"/>
      <c r="B22" s="610"/>
      <c r="C22" s="610"/>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c r="AC22" s="610"/>
      <c r="AD22" s="610"/>
      <c r="AE22" s="610"/>
      <c r="AF22" s="610"/>
      <c r="AG22" s="610"/>
      <c r="AH22" s="610"/>
      <c r="AI22" s="610"/>
      <c r="AJ22" s="610"/>
      <c r="AK22" s="610"/>
      <c r="AL22" s="610"/>
      <c r="AM22" s="610"/>
      <c r="AN22" s="610"/>
    </row>
    <row r="23" spans="1:40">
      <c r="A23" s="610"/>
      <c r="B23" s="610"/>
      <c r="C23" s="610"/>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610"/>
      <c r="AC23" s="610"/>
      <c r="AD23" s="610"/>
      <c r="AE23" s="610"/>
      <c r="AF23" s="610"/>
      <c r="AG23" s="610"/>
      <c r="AH23" s="610"/>
      <c r="AI23" s="610"/>
      <c r="AJ23" s="610"/>
      <c r="AK23" s="610"/>
      <c r="AL23" s="610"/>
      <c r="AM23" s="610"/>
      <c r="AN23" s="610"/>
    </row>
    <row r="24" spans="1:40">
      <c r="A24" s="610"/>
      <c r="B24" s="610"/>
      <c r="C24" s="610"/>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C24" s="610"/>
      <c r="AD24" s="610"/>
      <c r="AE24" s="610"/>
      <c r="AF24" s="610"/>
      <c r="AG24" s="610"/>
      <c r="AH24" s="610"/>
      <c r="AI24" s="610"/>
      <c r="AJ24" s="610"/>
      <c r="AK24" s="610"/>
      <c r="AL24" s="610"/>
      <c r="AM24" s="610"/>
      <c r="AN24" s="610"/>
    </row>
    <row r="25" spans="1:40">
      <c r="A25" s="610"/>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C25" s="610"/>
      <c r="AD25" s="610"/>
      <c r="AE25" s="610"/>
      <c r="AF25" s="610"/>
      <c r="AG25" s="610"/>
      <c r="AH25" s="610"/>
      <c r="AI25" s="610"/>
      <c r="AJ25" s="610"/>
      <c r="AK25" s="610"/>
      <c r="AL25" s="610"/>
      <c r="AM25" s="610"/>
      <c r="AN25" s="610"/>
    </row>
    <row r="26" spans="1:40">
      <c r="A26" s="610"/>
      <c r="B26" s="610"/>
      <c r="C26" s="610"/>
      <c r="D26" s="610"/>
      <c r="E26" s="610"/>
      <c r="F26" s="610"/>
      <c r="G26" s="610"/>
      <c r="H26" s="610"/>
      <c r="I26" s="610"/>
      <c r="J26" s="610"/>
      <c r="K26" s="610"/>
      <c r="L26" s="610"/>
      <c r="M26" s="610"/>
      <c r="N26" s="610"/>
      <c r="O26" s="610"/>
      <c r="P26" s="610"/>
      <c r="Q26" s="610"/>
      <c r="R26" s="610"/>
      <c r="S26" s="610"/>
      <c r="T26" s="610"/>
      <c r="U26" s="610"/>
      <c r="V26" s="610"/>
      <c r="W26" s="610"/>
      <c r="X26" s="610"/>
      <c r="Y26" s="610"/>
      <c r="Z26" s="610"/>
      <c r="AA26" s="610"/>
      <c r="AC26" s="610"/>
      <c r="AD26" s="610"/>
      <c r="AE26" s="610"/>
      <c r="AF26" s="610"/>
      <c r="AG26" s="610"/>
      <c r="AH26" s="610"/>
      <c r="AI26" s="610"/>
      <c r="AJ26" s="610"/>
      <c r="AK26" s="610"/>
      <c r="AL26" s="610"/>
      <c r="AM26" s="610"/>
      <c r="AN26" s="610"/>
    </row>
    <row r="27" spans="1:40">
      <c r="A27" s="610"/>
      <c r="B27" s="610"/>
      <c r="C27" s="610"/>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C27" s="610"/>
      <c r="AD27" s="610"/>
      <c r="AE27" s="610"/>
      <c r="AF27" s="610"/>
      <c r="AG27" s="610"/>
      <c r="AH27" s="610"/>
      <c r="AI27" s="610"/>
      <c r="AJ27" s="610"/>
      <c r="AK27" s="610"/>
      <c r="AL27" s="610"/>
      <c r="AM27" s="610"/>
      <c r="AN27" s="610"/>
    </row>
  </sheetData>
  <mergeCells count="52">
    <mergeCell ref="A2:K2"/>
    <mergeCell ref="A3:A4"/>
    <mergeCell ref="B3:B4"/>
    <mergeCell ref="C3:E3"/>
    <mergeCell ref="F3:H3"/>
    <mergeCell ref="I3:K3"/>
    <mergeCell ref="A7:B7"/>
    <mergeCell ref="A9:M9"/>
    <mergeCell ref="A10:A15"/>
    <mergeCell ref="B10:B15"/>
    <mergeCell ref="C10:C15"/>
    <mergeCell ref="D10:O10"/>
    <mergeCell ref="O12:O14"/>
    <mergeCell ref="H13:J13"/>
    <mergeCell ref="K13:M13"/>
    <mergeCell ref="N13:N14"/>
    <mergeCell ref="P10:AA10"/>
    <mergeCell ref="D11:F11"/>
    <mergeCell ref="G11:O11"/>
    <mergeCell ref="P11:R11"/>
    <mergeCell ref="S11:AA11"/>
    <mergeCell ref="D12:D14"/>
    <mergeCell ref="E12:E14"/>
    <mergeCell ref="F12:F14"/>
    <mergeCell ref="G12:G14"/>
    <mergeCell ref="H12:N12"/>
    <mergeCell ref="T12:Z12"/>
    <mergeCell ref="AA12:AA14"/>
    <mergeCell ref="T13:V13"/>
    <mergeCell ref="W13:Y13"/>
    <mergeCell ref="Z13:Z14"/>
    <mergeCell ref="AH13:AH14"/>
    <mergeCell ref="AC10:AN11"/>
    <mergeCell ref="A1:K1"/>
    <mergeCell ref="AJ13:AJ14"/>
    <mergeCell ref="AK13:AK14"/>
    <mergeCell ref="AL13:AL14"/>
    <mergeCell ref="AM13:AM14"/>
    <mergeCell ref="AN13:AN14"/>
    <mergeCell ref="AC12:AF12"/>
    <mergeCell ref="AG12:AJ12"/>
    <mergeCell ref="AK12:AN12"/>
    <mergeCell ref="AI13:AI14"/>
    <mergeCell ref="P12:P14"/>
    <mergeCell ref="Q12:Q14"/>
    <mergeCell ref="R12:R14"/>
    <mergeCell ref="S12:S14"/>
    <mergeCell ref="AC13:AC14"/>
    <mergeCell ref="AD13:AD14"/>
    <mergeCell ref="AE13:AE14"/>
    <mergeCell ref="AF13:AF14"/>
    <mergeCell ref="AG13:AG1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zoomScale="90" zoomScaleNormal="90" workbookViewId="0">
      <selection activeCell="A2" sqref="A2:AI15"/>
    </sheetView>
  </sheetViews>
  <sheetFormatPr defaultRowHeight="15"/>
  <cols>
    <col min="1" max="1" width="9.140625" style="544"/>
    <col min="2" max="2" width="25.42578125" style="544" customWidth="1"/>
    <col min="3" max="3" width="15.42578125" style="544" customWidth="1"/>
    <col min="4" max="4" width="11" style="544" customWidth="1"/>
    <col min="5" max="5" width="10.7109375" style="544" customWidth="1"/>
    <col min="6" max="6" width="10" style="544" customWidth="1"/>
    <col min="7" max="7" width="12.140625" style="544" customWidth="1"/>
    <col min="8" max="10" width="9.140625" style="544"/>
    <col min="11" max="11" width="10.28515625" style="544" customWidth="1"/>
    <col min="12" max="15" width="9.140625" style="544"/>
    <col min="16" max="16" width="11.7109375" style="544" customWidth="1"/>
    <col min="17" max="18" width="9.140625" style="544"/>
    <col min="19" max="19" width="11.140625" style="544" customWidth="1"/>
    <col min="20" max="27" width="9.140625" style="544"/>
    <col min="28" max="28" width="5.28515625" style="544" customWidth="1"/>
    <col min="29" max="29" width="13.140625" style="544" customWidth="1"/>
    <col min="30" max="30" width="11.140625" style="544" customWidth="1"/>
    <col min="31" max="31" width="10.7109375" style="544" customWidth="1"/>
    <col min="32" max="32" width="11" style="544" customWidth="1"/>
    <col min="33" max="33" width="12.42578125" style="544" customWidth="1"/>
    <col min="34" max="34" width="10.28515625" style="544" customWidth="1"/>
    <col min="35" max="35" width="11.5703125" style="544" customWidth="1"/>
    <col min="36" max="16384" width="9.140625" style="544"/>
  </cols>
  <sheetData>
    <row r="1" spans="1:35" ht="28.5" customHeight="1" thickBot="1">
      <c r="A1" s="1565" t="s">
        <v>1953</v>
      </c>
      <c r="B1" s="1516"/>
      <c r="C1" s="1516"/>
      <c r="D1" s="1516"/>
      <c r="E1" s="1517"/>
      <c r="F1" s="1517"/>
      <c r="G1" s="1517"/>
      <c r="H1" s="1517"/>
      <c r="I1" s="1517"/>
      <c r="J1" s="1517"/>
      <c r="K1" s="1518"/>
    </row>
    <row r="2" spans="1:35" ht="40.5" customHeight="1" thickBot="1">
      <c r="A2" s="1546" t="s">
        <v>1769</v>
      </c>
      <c r="B2" s="1547"/>
      <c r="C2" s="1547"/>
      <c r="D2" s="1547"/>
      <c r="E2" s="1548"/>
      <c r="F2" s="1548"/>
      <c r="G2" s="1548"/>
      <c r="H2" s="1548"/>
      <c r="I2" s="1548"/>
      <c r="J2" s="1548"/>
      <c r="K2" s="1549"/>
    </row>
    <row r="3" spans="1:35" ht="18">
      <c r="A3" s="1513" t="s">
        <v>1758</v>
      </c>
      <c r="B3" s="1511" t="s">
        <v>1762</v>
      </c>
      <c r="C3" s="1528" t="s">
        <v>346</v>
      </c>
      <c r="D3" s="1528"/>
      <c r="E3" s="1510"/>
      <c r="F3" s="1510" t="s">
        <v>347</v>
      </c>
      <c r="G3" s="1510"/>
      <c r="H3" s="1510"/>
      <c r="I3" s="1510" t="s">
        <v>336</v>
      </c>
      <c r="J3" s="1510"/>
      <c r="K3" s="1510"/>
    </row>
    <row r="4" spans="1:35" ht="18">
      <c r="A4" s="1514"/>
      <c r="B4" s="1512"/>
      <c r="C4" s="716" t="s">
        <v>349</v>
      </c>
      <c r="D4" s="716" t="s">
        <v>1761</v>
      </c>
      <c r="E4" s="623" t="s">
        <v>125</v>
      </c>
      <c r="F4" s="623" t="s">
        <v>349</v>
      </c>
      <c r="G4" s="623" t="s">
        <v>1760</v>
      </c>
      <c r="H4" s="623" t="s">
        <v>125</v>
      </c>
      <c r="I4" s="623" t="s">
        <v>349</v>
      </c>
      <c r="J4" s="623" t="s">
        <v>1760</v>
      </c>
      <c r="K4" s="623" t="s">
        <v>125</v>
      </c>
    </row>
    <row r="5" spans="1:35" ht="20.25" customHeight="1">
      <c r="A5" s="714">
        <v>1</v>
      </c>
      <c r="B5" s="717" t="s">
        <v>1768</v>
      </c>
      <c r="C5" s="715"/>
      <c r="D5" s="715"/>
      <c r="E5" s="620"/>
      <c r="F5" s="620"/>
      <c r="G5" s="620"/>
      <c r="H5" s="620"/>
      <c r="I5" s="620"/>
      <c r="J5" s="620"/>
      <c r="K5" s="620"/>
    </row>
    <row r="6" spans="1:35" ht="18">
      <c r="A6" s="622">
        <v>2</v>
      </c>
      <c r="B6" s="621" t="s">
        <v>1754</v>
      </c>
      <c r="C6" s="620"/>
      <c r="D6" s="715"/>
      <c r="E6" s="620"/>
      <c r="F6" s="620"/>
      <c r="G6" s="620"/>
      <c r="H6" s="620"/>
      <c r="I6" s="620"/>
      <c r="J6" s="620"/>
      <c r="K6" s="620"/>
    </row>
    <row r="7" spans="1:35">
      <c r="A7" s="1465" t="s">
        <v>172</v>
      </c>
      <c r="B7" s="1466"/>
      <c r="C7" s="620"/>
      <c r="D7" s="620"/>
      <c r="E7" s="620"/>
      <c r="F7" s="620"/>
      <c r="G7" s="620"/>
      <c r="H7" s="620"/>
      <c r="I7" s="620"/>
      <c r="J7" s="620"/>
      <c r="K7" s="620"/>
    </row>
    <row r="8" spans="1:35" ht="15.75" thickBot="1">
      <c r="A8" s="626"/>
      <c r="B8" s="626"/>
      <c r="C8" s="625"/>
      <c r="D8" s="625"/>
      <c r="E8" s="625"/>
      <c r="F8" s="625"/>
      <c r="G8" s="625"/>
      <c r="H8" s="625"/>
      <c r="I8" s="625"/>
      <c r="J8" s="625"/>
      <c r="K8" s="625"/>
    </row>
    <row r="9" spans="1:35" ht="15.75" thickBot="1">
      <c r="A9" s="1562" t="s">
        <v>1767</v>
      </c>
      <c r="B9" s="1563"/>
      <c r="C9" s="1563"/>
      <c r="D9" s="1563"/>
      <c r="E9" s="1563"/>
      <c r="F9" s="1563"/>
      <c r="G9" s="1563"/>
      <c r="H9" s="1563"/>
      <c r="I9" s="1563"/>
      <c r="J9" s="1563"/>
      <c r="K9" s="1563"/>
      <c r="L9" s="1563"/>
      <c r="M9" s="1564"/>
    </row>
    <row r="10" spans="1:35" ht="15.75" thickBot="1">
      <c r="A10" s="1519" t="s">
        <v>1758</v>
      </c>
      <c r="B10" s="1521" t="s">
        <v>1664</v>
      </c>
      <c r="C10" s="1560" t="s">
        <v>1182</v>
      </c>
      <c r="D10" s="1561" t="s">
        <v>1757</v>
      </c>
      <c r="E10" s="1525"/>
      <c r="F10" s="1525"/>
      <c r="G10" s="1525"/>
      <c r="H10" s="1525"/>
      <c r="I10" s="1525"/>
      <c r="J10" s="1525"/>
      <c r="K10" s="1525"/>
      <c r="L10" s="1525"/>
      <c r="M10" s="1526"/>
      <c r="N10" s="1526"/>
      <c r="O10" s="1527"/>
      <c r="P10" s="1505" t="s">
        <v>1756</v>
      </c>
      <c r="Q10" s="1506"/>
      <c r="R10" s="1506"/>
      <c r="S10" s="1506"/>
      <c r="T10" s="1506"/>
      <c r="U10" s="1506"/>
      <c r="V10" s="1506"/>
      <c r="W10" s="1506"/>
      <c r="X10" s="1506"/>
      <c r="Y10" s="1506"/>
      <c r="Z10" s="1506"/>
      <c r="AA10" s="1507"/>
      <c r="AC10" s="1554" t="s">
        <v>1262</v>
      </c>
      <c r="AD10" s="1555"/>
      <c r="AE10" s="1555"/>
      <c r="AF10" s="1555"/>
      <c r="AG10" s="1555"/>
      <c r="AH10" s="1555"/>
      <c r="AI10" s="1556"/>
    </row>
    <row r="11" spans="1:35" ht="25.5" customHeight="1">
      <c r="A11" s="1520"/>
      <c r="B11" s="1521"/>
      <c r="C11" s="1524"/>
      <c r="D11" s="1508" t="s">
        <v>1766</v>
      </c>
      <c r="E11" s="1508"/>
      <c r="F11" s="1509"/>
      <c r="G11" s="1486" t="s">
        <v>1754</v>
      </c>
      <c r="H11" s="1487"/>
      <c r="I11" s="1487"/>
      <c r="J11" s="1487"/>
      <c r="K11" s="1487"/>
      <c r="L11" s="1487"/>
      <c r="M11" s="1487"/>
      <c r="N11" s="1487"/>
      <c r="O11" s="1488"/>
      <c r="P11" s="1489" t="s">
        <v>1183</v>
      </c>
      <c r="Q11" s="1490"/>
      <c r="R11" s="1491"/>
      <c r="S11" s="1492" t="s">
        <v>1753</v>
      </c>
      <c r="T11" s="1493"/>
      <c r="U11" s="1493"/>
      <c r="V11" s="1493"/>
      <c r="W11" s="1493"/>
      <c r="X11" s="1493"/>
      <c r="Y11" s="1493"/>
      <c r="Z11" s="1493"/>
      <c r="AA11" s="1494"/>
      <c r="AC11" s="1557"/>
      <c r="AD11" s="1558"/>
      <c r="AE11" s="1558"/>
      <c r="AF11" s="1558"/>
      <c r="AG11" s="1558"/>
      <c r="AH11" s="1558"/>
      <c r="AI11" s="1559"/>
    </row>
    <row r="12" spans="1:35" ht="15" customHeight="1">
      <c r="A12" s="1520"/>
      <c r="B12" s="1521"/>
      <c r="C12" s="1524"/>
      <c r="D12" s="1498" t="s">
        <v>234</v>
      </c>
      <c r="E12" s="1480" t="s">
        <v>335</v>
      </c>
      <c r="F12" s="1480" t="s">
        <v>336</v>
      </c>
      <c r="G12" s="1480" t="s">
        <v>234</v>
      </c>
      <c r="H12" s="1483" t="s">
        <v>335</v>
      </c>
      <c r="I12" s="1484"/>
      <c r="J12" s="1484"/>
      <c r="K12" s="1484"/>
      <c r="L12" s="1484"/>
      <c r="M12" s="1484"/>
      <c r="N12" s="1485"/>
      <c r="O12" s="1480" t="s">
        <v>336</v>
      </c>
      <c r="P12" s="1480" t="s">
        <v>234</v>
      </c>
      <c r="Q12" s="1480" t="s">
        <v>335</v>
      </c>
      <c r="R12" s="1480" t="s">
        <v>336</v>
      </c>
      <c r="S12" s="1480" t="s">
        <v>234</v>
      </c>
      <c r="T12" s="1483" t="s">
        <v>335</v>
      </c>
      <c r="U12" s="1484"/>
      <c r="V12" s="1484"/>
      <c r="W12" s="1484"/>
      <c r="X12" s="1484"/>
      <c r="Y12" s="1484"/>
      <c r="Z12" s="1485"/>
      <c r="AA12" s="1480" t="s">
        <v>336</v>
      </c>
      <c r="AC12" s="1551" t="s">
        <v>1261</v>
      </c>
      <c r="AD12" s="1550" t="s">
        <v>1260</v>
      </c>
      <c r="AE12" s="1550"/>
      <c r="AF12" s="1550"/>
      <c r="AG12" s="1550" t="s">
        <v>334</v>
      </c>
      <c r="AH12" s="1550"/>
      <c r="AI12" s="1550"/>
    </row>
    <row r="13" spans="1:35" ht="25.5" customHeight="1">
      <c r="A13" s="1520"/>
      <c r="B13" s="1521"/>
      <c r="C13" s="1524"/>
      <c r="D13" s="1499"/>
      <c r="E13" s="1481"/>
      <c r="F13" s="1481"/>
      <c r="G13" s="1481"/>
      <c r="H13" s="1483" t="s">
        <v>1125</v>
      </c>
      <c r="I13" s="1484"/>
      <c r="J13" s="1485"/>
      <c r="K13" s="1483" t="s">
        <v>1124</v>
      </c>
      <c r="L13" s="1484"/>
      <c r="M13" s="1485"/>
      <c r="N13" s="1480" t="s">
        <v>344</v>
      </c>
      <c r="O13" s="1481"/>
      <c r="P13" s="1481"/>
      <c r="Q13" s="1481"/>
      <c r="R13" s="1481"/>
      <c r="S13" s="1481"/>
      <c r="T13" s="1483" t="s">
        <v>1125</v>
      </c>
      <c r="U13" s="1484"/>
      <c r="V13" s="1485"/>
      <c r="W13" s="1483" t="s">
        <v>1124</v>
      </c>
      <c r="X13" s="1484"/>
      <c r="Y13" s="1485"/>
      <c r="Z13" s="1480" t="s">
        <v>344</v>
      </c>
      <c r="AA13" s="1481"/>
      <c r="AC13" s="1552"/>
      <c r="AD13" s="1550" t="s">
        <v>234</v>
      </c>
      <c r="AE13" s="1550" t="s">
        <v>335</v>
      </c>
      <c r="AF13" s="1550" t="s">
        <v>336</v>
      </c>
      <c r="AG13" s="1550" t="s">
        <v>234</v>
      </c>
      <c r="AH13" s="1550" t="s">
        <v>335</v>
      </c>
      <c r="AI13" s="1550" t="s">
        <v>336</v>
      </c>
    </row>
    <row r="14" spans="1:35">
      <c r="A14" s="1520"/>
      <c r="B14" s="1521"/>
      <c r="C14" s="1524"/>
      <c r="D14" s="1500"/>
      <c r="E14" s="1482"/>
      <c r="F14" s="1482"/>
      <c r="G14" s="1482"/>
      <c r="H14" s="619" t="s">
        <v>1123</v>
      </c>
      <c r="I14" s="619" t="s">
        <v>1752</v>
      </c>
      <c r="J14" s="619" t="s">
        <v>125</v>
      </c>
      <c r="K14" s="619" t="s">
        <v>1123</v>
      </c>
      <c r="L14" s="619" t="s">
        <v>1752</v>
      </c>
      <c r="M14" s="619" t="s">
        <v>125</v>
      </c>
      <c r="N14" s="1482"/>
      <c r="O14" s="1482"/>
      <c r="P14" s="1482"/>
      <c r="Q14" s="1482"/>
      <c r="R14" s="1482"/>
      <c r="S14" s="1482"/>
      <c r="T14" s="619" t="s">
        <v>1123</v>
      </c>
      <c r="U14" s="619" t="s">
        <v>1122</v>
      </c>
      <c r="V14" s="619" t="s">
        <v>125</v>
      </c>
      <c r="W14" s="619" t="s">
        <v>1123</v>
      </c>
      <c r="X14" s="619" t="s">
        <v>1122</v>
      </c>
      <c r="Y14" s="619" t="s">
        <v>125</v>
      </c>
      <c r="Z14" s="1482"/>
      <c r="AA14" s="1482"/>
      <c r="AC14" s="1552"/>
      <c r="AD14" s="1550"/>
      <c r="AE14" s="1550"/>
      <c r="AF14" s="1550"/>
      <c r="AG14" s="1550"/>
      <c r="AH14" s="1550"/>
      <c r="AI14" s="1550"/>
    </row>
    <row r="15" spans="1:35">
      <c r="A15" s="1520"/>
      <c r="B15" s="1522"/>
      <c r="C15" s="1524"/>
      <c r="D15" s="618">
        <v>1</v>
      </c>
      <c r="E15" s="617">
        <v>2</v>
      </c>
      <c r="F15" s="617" t="s">
        <v>1121</v>
      </c>
      <c r="G15" s="617">
        <v>4</v>
      </c>
      <c r="H15" s="617">
        <v>5</v>
      </c>
      <c r="I15" s="617">
        <v>6</v>
      </c>
      <c r="J15" s="617" t="s">
        <v>1120</v>
      </c>
      <c r="K15" s="617">
        <v>8</v>
      </c>
      <c r="L15" s="617">
        <v>9</v>
      </c>
      <c r="M15" s="617" t="s">
        <v>1119</v>
      </c>
      <c r="N15" s="617" t="s">
        <v>1118</v>
      </c>
      <c r="O15" s="617" t="s">
        <v>1117</v>
      </c>
      <c r="P15" s="617">
        <v>1</v>
      </c>
      <c r="Q15" s="617">
        <v>2</v>
      </c>
      <c r="R15" s="617" t="s">
        <v>1121</v>
      </c>
      <c r="S15" s="617">
        <v>4</v>
      </c>
      <c r="T15" s="617">
        <v>5</v>
      </c>
      <c r="U15" s="617">
        <v>6</v>
      </c>
      <c r="V15" s="617" t="s">
        <v>1120</v>
      </c>
      <c r="W15" s="617">
        <v>8</v>
      </c>
      <c r="X15" s="617">
        <v>9</v>
      </c>
      <c r="Y15" s="617" t="s">
        <v>1119</v>
      </c>
      <c r="Z15" s="617" t="s">
        <v>1118</v>
      </c>
      <c r="AA15" s="617" t="s">
        <v>1117</v>
      </c>
      <c r="AC15" s="1553"/>
      <c r="AD15" s="624">
        <v>1</v>
      </c>
      <c r="AE15" s="624">
        <v>2</v>
      </c>
      <c r="AF15" s="624" t="s">
        <v>1765</v>
      </c>
      <c r="AG15" s="624">
        <v>4</v>
      </c>
      <c r="AH15" s="624">
        <v>5</v>
      </c>
      <c r="AI15" s="624" t="s">
        <v>1764</v>
      </c>
    </row>
    <row r="16" spans="1:35">
      <c r="A16" s="610"/>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C16" s="610"/>
      <c r="AD16" s="610"/>
      <c r="AE16" s="610"/>
      <c r="AF16" s="610"/>
      <c r="AG16" s="610"/>
      <c r="AH16" s="610"/>
      <c r="AI16" s="610"/>
    </row>
    <row r="17" spans="1:35">
      <c r="A17" s="610"/>
      <c r="B17" s="610"/>
      <c r="C17" s="610"/>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C17" s="610"/>
      <c r="AD17" s="610"/>
      <c r="AE17" s="610"/>
      <c r="AF17" s="610"/>
      <c r="AG17" s="610"/>
      <c r="AH17" s="610"/>
      <c r="AI17" s="610"/>
    </row>
    <row r="18" spans="1:35">
      <c r="A18" s="610"/>
      <c r="B18" s="610"/>
      <c r="C18" s="610"/>
      <c r="D18" s="610"/>
      <c r="E18" s="610"/>
      <c r="F18" s="614"/>
      <c r="G18" s="610"/>
      <c r="H18" s="610"/>
      <c r="I18" s="610"/>
      <c r="J18" s="610"/>
      <c r="K18" s="610"/>
      <c r="L18" s="610"/>
      <c r="M18" s="610"/>
      <c r="N18" s="610"/>
      <c r="O18" s="610"/>
      <c r="P18" s="610"/>
      <c r="Q18" s="610"/>
      <c r="R18" s="610"/>
      <c r="S18" s="610"/>
      <c r="T18" s="610"/>
      <c r="U18" s="610"/>
      <c r="V18" s="610"/>
      <c r="W18" s="610"/>
      <c r="X18" s="610"/>
      <c r="Y18" s="610"/>
      <c r="Z18" s="610"/>
      <c r="AA18" s="610"/>
      <c r="AC18" s="610"/>
      <c r="AD18" s="610"/>
      <c r="AE18" s="610"/>
      <c r="AF18" s="610"/>
      <c r="AG18" s="610"/>
      <c r="AH18" s="610"/>
      <c r="AI18" s="610"/>
    </row>
    <row r="19" spans="1:35">
      <c r="A19" s="610"/>
      <c r="B19" s="610"/>
      <c r="C19" s="610"/>
      <c r="D19" s="610"/>
      <c r="E19" s="610"/>
      <c r="F19" s="614"/>
      <c r="G19" s="610"/>
      <c r="H19" s="610"/>
      <c r="I19" s="610"/>
      <c r="J19" s="610"/>
      <c r="K19" s="610"/>
      <c r="L19" s="610"/>
      <c r="M19" s="610"/>
      <c r="N19" s="610"/>
      <c r="O19" s="610"/>
      <c r="P19" s="610"/>
      <c r="Q19" s="610"/>
      <c r="R19" s="610"/>
      <c r="S19" s="610"/>
      <c r="T19" s="610"/>
      <c r="U19" s="610"/>
      <c r="V19" s="610"/>
      <c r="W19" s="610"/>
      <c r="X19" s="610"/>
      <c r="Y19" s="610"/>
      <c r="Z19" s="610"/>
      <c r="AA19" s="610"/>
      <c r="AC19" s="610"/>
      <c r="AD19" s="610"/>
      <c r="AE19" s="610"/>
      <c r="AF19" s="610"/>
      <c r="AG19" s="610"/>
      <c r="AH19" s="610"/>
      <c r="AI19" s="610"/>
    </row>
    <row r="20" spans="1:35">
      <c r="A20" s="610"/>
      <c r="B20" s="610"/>
      <c r="C20" s="610"/>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c r="AC20" s="610"/>
      <c r="AD20" s="610"/>
      <c r="AE20" s="610"/>
      <c r="AF20" s="610"/>
      <c r="AG20" s="610"/>
      <c r="AH20" s="610"/>
      <c r="AI20" s="610"/>
    </row>
    <row r="21" spans="1:35">
      <c r="A21" s="610"/>
      <c r="B21" s="610"/>
      <c r="C21" s="610"/>
      <c r="D21" s="610"/>
      <c r="E21" s="610"/>
      <c r="F21" s="610"/>
      <c r="G21" s="610"/>
      <c r="H21" s="610"/>
      <c r="I21" s="610"/>
      <c r="J21" s="610"/>
      <c r="K21" s="610"/>
      <c r="L21" s="610"/>
      <c r="M21" s="610"/>
      <c r="N21" s="610"/>
      <c r="O21" s="610"/>
      <c r="P21" s="610"/>
      <c r="Q21" s="610"/>
      <c r="R21" s="610"/>
      <c r="S21" s="610"/>
      <c r="T21" s="610"/>
      <c r="U21" s="610"/>
      <c r="V21" s="610"/>
      <c r="W21" s="610"/>
      <c r="X21" s="610"/>
      <c r="Y21" s="610"/>
      <c r="Z21" s="610"/>
      <c r="AA21" s="610"/>
      <c r="AC21" s="610"/>
      <c r="AD21" s="610"/>
      <c r="AE21" s="610"/>
      <c r="AF21" s="610"/>
      <c r="AG21" s="610"/>
      <c r="AH21" s="610"/>
      <c r="AI21" s="610"/>
    </row>
    <row r="22" spans="1:35">
      <c r="A22" s="610"/>
      <c r="B22" s="610"/>
      <c r="C22" s="610"/>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c r="AC22" s="610"/>
      <c r="AD22" s="610"/>
      <c r="AE22" s="610"/>
      <c r="AF22" s="610"/>
      <c r="AG22" s="610"/>
      <c r="AH22" s="610"/>
      <c r="AI22" s="610"/>
    </row>
    <row r="23" spans="1:35">
      <c r="A23" s="610"/>
      <c r="B23" s="610"/>
      <c r="C23" s="610"/>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610"/>
      <c r="AC23" s="610"/>
      <c r="AD23" s="610"/>
      <c r="AE23" s="610"/>
      <c r="AF23" s="610"/>
      <c r="AG23" s="610"/>
      <c r="AH23" s="610"/>
      <c r="AI23" s="610"/>
    </row>
    <row r="24" spans="1:35">
      <c r="A24" s="610"/>
      <c r="B24" s="610"/>
      <c r="C24" s="610"/>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C24" s="610"/>
      <c r="AD24" s="610"/>
      <c r="AE24" s="610"/>
      <c r="AF24" s="610"/>
      <c r="AG24" s="610"/>
      <c r="AH24" s="610"/>
      <c r="AI24" s="610"/>
    </row>
    <row r="25" spans="1:35">
      <c r="A25" s="610"/>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C25" s="610"/>
      <c r="AD25" s="610"/>
      <c r="AE25" s="610"/>
      <c r="AF25" s="610"/>
      <c r="AG25" s="610"/>
      <c r="AH25" s="610"/>
      <c r="AI25" s="610"/>
    </row>
    <row r="26" spans="1:35">
      <c r="A26" s="610"/>
      <c r="B26" s="610"/>
      <c r="C26" s="610"/>
      <c r="D26" s="610"/>
      <c r="E26" s="610"/>
      <c r="F26" s="610"/>
      <c r="G26" s="610"/>
      <c r="H26" s="610"/>
      <c r="I26" s="610"/>
      <c r="J26" s="610"/>
      <c r="K26" s="610"/>
      <c r="L26" s="610"/>
      <c r="M26" s="610"/>
      <c r="N26" s="610"/>
      <c r="O26" s="610"/>
      <c r="P26" s="610"/>
      <c r="Q26" s="610"/>
      <c r="R26" s="610"/>
      <c r="S26" s="610"/>
      <c r="T26" s="610"/>
      <c r="U26" s="610"/>
      <c r="V26" s="610"/>
      <c r="W26" s="610"/>
      <c r="X26" s="610"/>
      <c r="Y26" s="610"/>
      <c r="Z26" s="610"/>
      <c r="AA26" s="610"/>
      <c r="AC26" s="610"/>
      <c r="AD26" s="610"/>
      <c r="AE26" s="610"/>
      <c r="AF26" s="610"/>
      <c r="AG26" s="610"/>
      <c r="AH26" s="610"/>
      <c r="AI26" s="610"/>
    </row>
    <row r="27" spans="1:35">
      <c r="A27" s="610"/>
      <c r="B27" s="610"/>
      <c r="C27" s="610"/>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C27" s="610"/>
      <c r="AD27" s="610"/>
      <c r="AE27" s="610"/>
      <c r="AF27" s="610"/>
      <c r="AG27" s="610"/>
      <c r="AH27" s="610"/>
      <c r="AI27" s="610"/>
    </row>
  </sheetData>
  <mergeCells count="46">
    <mergeCell ref="A1:K1"/>
    <mergeCell ref="A2:K2"/>
    <mergeCell ref="A3:A4"/>
    <mergeCell ref="B3:B4"/>
    <mergeCell ref="C3:E3"/>
    <mergeCell ref="F3:H3"/>
    <mergeCell ref="I3:K3"/>
    <mergeCell ref="A7:B7"/>
    <mergeCell ref="A10:A15"/>
    <mergeCell ref="B10:B15"/>
    <mergeCell ref="C10:C15"/>
    <mergeCell ref="D10:O10"/>
    <mergeCell ref="A9:M9"/>
    <mergeCell ref="H12:N12"/>
    <mergeCell ref="D12:D14"/>
    <mergeCell ref="O12:O14"/>
    <mergeCell ref="H13:J13"/>
    <mergeCell ref="N13:N14"/>
    <mergeCell ref="F12:F14"/>
    <mergeCell ref="G12:G14"/>
    <mergeCell ref="AG12:AI12"/>
    <mergeCell ref="AC10:AI11"/>
    <mergeCell ref="AD13:AD14"/>
    <mergeCell ref="AE13:AE14"/>
    <mergeCell ref="AF13:AF14"/>
    <mergeCell ref="AG13:AG14"/>
    <mergeCell ref="AH13:AH14"/>
    <mergeCell ref="AI13:AI14"/>
    <mergeCell ref="AC12:AC15"/>
    <mergeCell ref="AD12:AF12"/>
    <mergeCell ref="P10:AA10"/>
    <mergeCell ref="D11:F11"/>
    <mergeCell ref="G11:O11"/>
    <mergeCell ref="P11:R11"/>
    <mergeCell ref="T12:Z12"/>
    <mergeCell ref="AA12:AA14"/>
    <mergeCell ref="E12:E14"/>
    <mergeCell ref="T13:V13"/>
    <mergeCell ref="W13:Y13"/>
    <mergeCell ref="Z13:Z14"/>
    <mergeCell ref="S11:AA11"/>
    <mergeCell ref="P12:P14"/>
    <mergeCell ref="Q12:Q14"/>
    <mergeCell ref="R12:R14"/>
    <mergeCell ref="S12:S14"/>
    <mergeCell ref="K13:M13"/>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zoomScale="90" zoomScaleNormal="90" workbookViewId="0">
      <selection activeCell="I21" sqref="I21"/>
    </sheetView>
  </sheetViews>
  <sheetFormatPr defaultRowHeight="15"/>
  <cols>
    <col min="1" max="1" width="9.140625" style="544"/>
    <col min="2" max="2" width="29.28515625" style="544" customWidth="1"/>
    <col min="3" max="3" width="12.85546875" style="544" customWidth="1"/>
    <col min="4" max="4" width="12" style="544" customWidth="1"/>
    <col min="5" max="5" width="10.85546875" style="544" customWidth="1"/>
    <col min="6" max="15" width="9.140625" style="544"/>
    <col min="16" max="16" width="5" style="544" customWidth="1"/>
    <col min="17" max="16384" width="9.140625" style="544"/>
  </cols>
  <sheetData>
    <row r="1" spans="1:23" ht="28.5" customHeight="1" thickBot="1">
      <c r="A1" s="1515" t="s">
        <v>1773</v>
      </c>
      <c r="B1" s="1516"/>
      <c r="C1" s="1516"/>
      <c r="D1" s="1516"/>
      <c r="E1" s="1569"/>
      <c r="F1" s="1569"/>
      <c r="G1" s="1569"/>
      <c r="H1" s="1569"/>
      <c r="I1" s="1569"/>
      <c r="J1" s="1569"/>
      <c r="K1" s="1569"/>
      <c r="L1" s="1570"/>
    </row>
    <row r="2" spans="1:23" ht="40.5" customHeight="1" thickBot="1">
      <c r="A2" s="1566" t="s">
        <v>1772</v>
      </c>
      <c r="B2" s="1567"/>
      <c r="C2" s="1567"/>
      <c r="D2" s="1567"/>
      <c r="E2" s="1568"/>
    </row>
    <row r="3" spans="1:23" ht="18.75" customHeight="1">
      <c r="A3" s="711" t="s">
        <v>1758</v>
      </c>
      <c r="B3" s="712" t="s">
        <v>1762</v>
      </c>
      <c r="C3" s="713" t="s">
        <v>346</v>
      </c>
      <c r="D3" s="713" t="s">
        <v>347</v>
      </c>
      <c r="E3" s="627" t="s">
        <v>336</v>
      </c>
    </row>
    <row r="4" spans="1:23" ht="18">
      <c r="A4" s="714">
        <v>1</v>
      </c>
      <c r="B4" s="715" t="s">
        <v>1260</v>
      </c>
      <c r="C4" s="715"/>
      <c r="D4" s="715"/>
      <c r="E4" s="620"/>
    </row>
    <row r="5" spans="1:23" ht="18">
      <c r="A5" s="714">
        <v>2</v>
      </c>
      <c r="B5" s="715" t="s">
        <v>1754</v>
      </c>
      <c r="C5" s="715"/>
      <c r="D5" s="715"/>
      <c r="E5" s="620"/>
    </row>
    <row r="6" spans="1:23" ht="18">
      <c r="A6" s="1465" t="s">
        <v>172</v>
      </c>
      <c r="B6" s="1466"/>
      <c r="C6" s="620"/>
      <c r="D6" s="715"/>
      <c r="E6" s="620"/>
    </row>
    <row r="7" spans="1:23">
      <c r="A7" s="626"/>
      <c r="B7" s="626"/>
      <c r="C7" s="625"/>
      <c r="D7" s="625"/>
      <c r="E7" s="625"/>
    </row>
    <row r="8" spans="1:23" ht="15.75" thickBot="1"/>
    <row r="9" spans="1:23" ht="15.75" thickBot="1">
      <c r="A9" s="1562" t="s">
        <v>1771</v>
      </c>
      <c r="B9" s="1563"/>
      <c r="C9" s="1563"/>
      <c r="D9" s="1563"/>
      <c r="E9" s="1563"/>
      <c r="F9" s="1563"/>
      <c r="G9" s="1563"/>
      <c r="H9" s="1563"/>
      <c r="I9" s="1563"/>
      <c r="J9" s="1563"/>
      <c r="K9" s="1563"/>
      <c r="L9" s="1563"/>
      <c r="M9" s="1563"/>
      <c r="N9" s="1564"/>
    </row>
    <row r="10" spans="1:23" ht="15.75" thickBot="1">
      <c r="A10" s="1519" t="s">
        <v>1758</v>
      </c>
      <c r="B10" s="1521" t="s">
        <v>1664</v>
      </c>
      <c r="C10" s="1560" t="s">
        <v>1770</v>
      </c>
      <c r="D10" s="1534" t="s">
        <v>1757</v>
      </c>
      <c r="E10" s="1535"/>
      <c r="F10" s="1535"/>
      <c r="G10" s="1535"/>
      <c r="H10" s="1535"/>
      <c r="I10" s="1535"/>
      <c r="J10" s="1535"/>
      <c r="K10" s="1535"/>
      <c r="L10" s="1535"/>
      <c r="M10" s="1535"/>
      <c r="N10" s="1535"/>
      <c r="O10" s="1536"/>
      <c r="Q10" s="1554" t="s">
        <v>1262</v>
      </c>
      <c r="R10" s="1555"/>
      <c r="S10" s="1555"/>
      <c r="T10" s="1555"/>
      <c r="U10" s="1555"/>
      <c r="V10" s="1555"/>
      <c r="W10" s="1556"/>
    </row>
    <row r="11" spans="1:23" ht="32.25" customHeight="1">
      <c r="A11" s="1520"/>
      <c r="B11" s="1521"/>
      <c r="C11" s="1524"/>
      <c r="D11" s="1508" t="s">
        <v>1766</v>
      </c>
      <c r="E11" s="1508"/>
      <c r="F11" s="1509"/>
      <c r="G11" s="1486" t="s">
        <v>1754</v>
      </c>
      <c r="H11" s="1487"/>
      <c r="I11" s="1487"/>
      <c r="J11" s="1487"/>
      <c r="K11" s="1487"/>
      <c r="L11" s="1487"/>
      <c r="M11" s="1487"/>
      <c r="N11" s="1487"/>
      <c r="O11" s="1488"/>
      <c r="Q11" s="1557"/>
      <c r="R11" s="1558"/>
      <c r="S11" s="1558"/>
      <c r="T11" s="1558"/>
      <c r="U11" s="1558"/>
      <c r="V11" s="1558"/>
      <c r="W11" s="1559"/>
    </row>
    <row r="12" spans="1:23" ht="18.75" customHeight="1">
      <c r="A12" s="1520"/>
      <c r="B12" s="1521"/>
      <c r="C12" s="1524"/>
      <c r="D12" s="1498" t="s">
        <v>234</v>
      </c>
      <c r="E12" s="1480" t="s">
        <v>335</v>
      </c>
      <c r="F12" s="1480" t="s">
        <v>336</v>
      </c>
      <c r="G12" s="1480" t="s">
        <v>234</v>
      </c>
      <c r="H12" s="1483" t="s">
        <v>335</v>
      </c>
      <c r="I12" s="1484"/>
      <c r="J12" s="1484"/>
      <c r="K12" s="1484"/>
      <c r="L12" s="1484"/>
      <c r="M12" s="1484"/>
      <c r="N12" s="1485"/>
      <c r="O12" s="1480" t="s">
        <v>336</v>
      </c>
      <c r="Q12" s="1551" t="s">
        <v>1261</v>
      </c>
      <c r="R12" s="1550" t="s">
        <v>1260</v>
      </c>
      <c r="S12" s="1550"/>
      <c r="T12" s="1550"/>
      <c r="U12" s="1550" t="s">
        <v>334</v>
      </c>
      <c r="V12" s="1550"/>
      <c r="W12" s="1550"/>
    </row>
    <row r="13" spans="1:23">
      <c r="A13" s="1520"/>
      <c r="B13" s="1521"/>
      <c r="C13" s="1524"/>
      <c r="D13" s="1499"/>
      <c r="E13" s="1481"/>
      <c r="F13" s="1481"/>
      <c r="G13" s="1481"/>
      <c r="H13" s="1483" t="s">
        <v>1125</v>
      </c>
      <c r="I13" s="1484"/>
      <c r="J13" s="1485"/>
      <c r="K13" s="1483" t="s">
        <v>1124</v>
      </c>
      <c r="L13" s="1484"/>
      <c r="M13" s="1485"/>
      <c r="N13" s="1480" t="s">
        <v>344</v>
      </c>
      <c r="O13" s="1481"/>
      <c r="Q13" s="1552"/>
      <c r="R13" s="1550" t="s">
        <v>234</v>
      </c>
      <c r="S13" s="1550" t="s">
        <v>335</v>
      </c>
      <c r="T13" s="1550" t="s">
        <v>336</v>
      </c>
      <c r="U13" s="1550" t="s">
        <v>234</v>
      </c>
      <c r="V13" s="1550" t="s">
        <v>335</v>
      </c>
      <c r="W13" s="1550" t="s">
        <v>336</v>
      </c>
    </row>
    <row r="14" spans="1:23">
      <c r="A14" s="1520"/>
      <c r="B14" s="1521"/>
      <c r="C14" s="1524"/>
      <c r="D14" s="1500"/>
      <c r="E14" s="1482"/>
      <c r="F14" s="1482"/>
      <c r="G14" s="1482"/>
      <c r="H14" s="619" t="s">
        <v>1123</v>
      </c>
      <c r="I14" s="619" t="s">
        <v>1752</v>
      </c>
      <c r="J14" s="619" t="s">
        <v>125</v>
      </c>
      <c r="K14" s="619" t="s">
        <v>1123</v>
      </c>
      <c r="L14" s="619" t="s">
        <v>1752</v>
      </c>
      <c r="M14" s="619" t="s">
        <v>125</v>
      </c>
      <c r="N14" s="1482"/>
      <c r="O14" s="1482"/>
      <c r="Q14" s="1552"/>
      <c r="R14" s="1550"/>
      <c r="S14" s="1550"/>
      <c r="T14" s="1550"/>
      <c r="U14" s="1550"/>
      <c r="V14" s="1550"/>
      <c r="W14" s="1550"/>
    </row>
    <row r="15" spans="1:23">
      <c r="A15" s="1520"/>
      <c r="B15" s="1522"/>
      <c r="C15" s="1524"/>
      <c r="D15" s="618">
        <v>1</v>
      </c>
      <c r="E15" s="617">
        <v>2</v>
      </c>
      <c r="F15" s="617" t="s">
        <v>1121</v>
      </c>
      <c r="G15" s="617">
        <v>4</v>
      </c>
      <c r="H15" s="617">
        <v>5</v>
      </c>
      <c r="I15" s="617">
        <v>6</v>
      </c>
      <c r="J15" s="617" t="s">
        <v>1120</v>
      </c>
      <c r="K15" s="617">
        <v>8</v>
      </c>
      <c r="L15" s="617">
        <v>9</v>
      </c>
      <c r="M15" s="617" t="s">
        <v>1119</v>
      </c>
      <c r="N15" s="617" t="s">
        <v>1118</v>
      </c>
      <c r="O15" s="617" t="s">
        <v>1117</v>
      </c>
      <c r="Q15" s="1553"/>
      <c r="R15" s="624">
        <v>1</v>
      </c>
      <c r="S15" s="624">
        <v>2</v>
      </c>
      <c r="T15" s="624" t="s">
        <v>1765</v>
      </c>
      <c r="U15" s="624">
        <v>4</v>
      </c>
      <c r="V15" s="624">
        <v>5</v>
      </c>
      <c r="W15" s="624" t="s">
        <v>1764</v>
      </c>
    </row>
    <row r="16" spans="1:23">
      <c r="A16" s="610"/>
      <c r="B16" s="610"/>
      <c r="C16" s="610"/>
      <c r="D16" s="610"/>
      <c r="E16" s="610"/>
      <c r="F16" s="610"/>
      <c r="G16" s="610"/>
      <c r="H16" s="610"/>
      <c r="I16" s="610"/>
      <c r="J16" s="610"/>
      <c r="K16" s="610"/>
      <c r="L16" s="610"/>
      <c r="M16" s="610"/>
      <c r="N16" s="610"/>
      <c r="O16" s="610"/>
      <c r="Q16" s="610"/>
      <c r="R16" s="610"/>
      <c r="S16" s="610"/>
      <c r="T16" s="610"/>
      <c r="U16" s="610"/>
      <c r="V16" s="610"/>
      <c r="W16" s="610"/>
    </row>
    <row r="17" spans="1:23">
      <c r="A17" s="610"/>
      <c r="B17" s="610"/>
      <c r="C17" s="610"/>
      <c r="D17" s="610"/>
      <c r="E17" s="610"/>
      <c r="F17" s="610"/>
      <c r="G17" s="610"/>
      <c r="H17" s="610"/>
      <c r="I17" s="610"/>
      <c r="J17" s="610"/>
      <c r="K17" s="610"/>
      <c r="L17" s="610"/>
      <c r="M17" s="610"/>
      <c r="N17" s="610"/>
      <c r="O17" s="610"/>
      <c r="Q17" s="610"/>
      <c r="R17" s="610"/>
      <c r="S17" s="610"/>
      <c r="T17" s="610"/>
      <c r="U17" s="610"/>
      <c r="V17" s="610"/>
      <c r="W17" s="610"/>
    </row>
    <row r="18" spans="1:23">
      <c r="A18" s="610"/>
      <c r="B18" s="610"/>
      <c r="C18" s="610"/>
      <c r="D18" s="610"/>
      <c r="E18" s="610"/>
      <c r="F18" s="610"/>
      <c r="G18" s="610"/>
      <c r="H18" s="610"/>
      <c r="I18" s="610"/>
      <c r="J18" s="610"/>
      <c r="K18" s="610"/>
      <c r="L18" s="610"/>
      <c r="M18" s="610"/>
      <c r="N18" s="610"/>
      <c r="O18" s="610"/>
      <c r="Q18" s="610"/>
      <c r="R18" s="610"/>
      <c r="S18" s="610"/>
      <c r="T18" s="610"/>
      <c r="U18" s="610"/>
      <c r="V18" s="610"/>
      <c r="W18" s="610"/>
    </row>
    <row r="19" spans="1:23">
      <c r="A19" s="610"/>
      <c r="B19" s="610"/>
      <c r="C19" s="610"/>
      <c r="D19" s="610"/>
      <c r="E19" s="610"/>
      <c r="F19" s="610"/>
      <c r="G19" s="610"/>
      <c r="H19" s="610"/>
      <c r="I19" s="610"/>
      <c r="J19" s="610"/>
      <c r="K19" s="610"/>
      <c r="L19" s="610"/>
      <c r="M19" s="610"/>
      <c r="N19" s="610"/>
      <c r="O19" s="610"/>
      <c r="Q19" s="610"/>
      <c r="R19" s="610"/>
      <c r="S19" s="610"/>
      <c r="T19" s="610"/>
      <c r="U19" s="610"/>
      <c r="V19" s="610"/>
      <c r="W19" s="610"/>
    </row>
    <row r="20" spans="1:23">
      <c r="A20" s="610"/>
      <c r="B20" s="610"/>
      <c r="C20" s="610"/>
      <c r="D20" s="610"/>
      <c r="E20" s="610"/>
      <c r="F20" s="610"/>
      <c r="G20" s="610"/>
      <c r="H20" s="610"/>
      <c r="I20" s="610"/>
      <c r="J20" s="610"/>
      <c r="K20" s="610"/>
      <c r="L20" s="610"/>
      <c r="M20" s="610"/>
      <c r="N20" s="610"/>
      <c r="O20" s="610"/>
      <c r="Q20" s="610"/>
      <c r="R20" s="610"/>
      <c r="S20" s="610"/>
      <c r="T20" s="610"/>
      <c r="U20" s="610"/>
      <c r="V20" s="610"/>
      <c r="W20" s="610"/>
    </row>
    <row r="21" spans="1:23">
      <c r="A21" s="610"/>
      <c r="B21" s="610"/>
      <c r="C21" s="610"/>
      <c r="D21" s="610"/>
      <c r="E21" s="610"/>
      <c r="F21" s="610"/>
      <c r="G21" s="610"/>
      <c r="H21" s="610"/>
      <c r="I21" s="610"/>
      <c r="J21" s="610"/>
      <c r="K21" s="610"/>
      <c r="L21" s="610"/>
      <c r="M21" s="610"/>
      <c r="N21" s="610"/>
      <c r="O21" s="610"/>
      <c r="Q21" s="610"/>
      <c r="R21" s="610"/>
      <c r="S21" s="610"/>
      <c r="T21" s="610"/>
      <c r="U21" s="610"/>
      <c r="V21" s="610"/>
      <c r="W21" s="610"/>
    </row>
    <row r="22" spans="1:23">
      <c r="A22" s="610"/>
      <c r="B22" s="610"/>
      <c r="C22" s="610"/>
      <c r="D22" s="610"/>
      <c r="E22" s="610"/>
      <c r="F22" s="610"/>
      <c r="G22" s="610"/>
      <c r="H22" s="610"/>
      <c r="I22" s="610"/>
      <c r="J22" s="610"/>
      <c r="K22" s="610"/>
      <c r="L22" s="610"/>
      <c r="M22" s="610"/>
      <c r="N22" s="610"/>
      <c r="O22" s="610"/>
      <c r="Q22" s="610"/>
      <c r="R22" s="610"/>
      <c r="S22" s="610"/>
      <c r="T22" s="610"/>
      <c r="U22" s="610"/>
      <c r="V22" s="610"/>
      <c r="W22" s="610"/>
    </row>
    <row r="23" spans="1:23">
      <c r="A23" s="610"/>
      <c r="B23" s="610"/>
      <c r="C23" s="610"/>
      <c r="D23" s="610"/>
      <c r="E23" s="610"/>
      <c r="F23" s="610"/>
      <c r="G23" s="610"/>
      <c r="H23" s="610"/>
      <c r="I23" s="610"/>
      <c r="J23" s="610"/>
      <c r="K23" s="610"/>
      <c r="L23" s="610"/>
      <c r="M23" s="610"/>
      <c r="N23" s="610"/>
      <c r="O23" s="610"/>
      <c r="Q23" s="610"/>
      <c r="R23" s="610"/>
      <c r="S23" s="610"/>
      <c r="T23" s="610"/>
      <c r="U23" s="610"/>
      <c r="V23" s="610"/>
      <c r="W23" s="610"/>
    </row>
    <row r="24" spans="1:23">
      <c r="A24" s="610"/>
      <c r="B24" s="610"/>
      <c r="C24" s="610"/>
      <c r="D24" s="610"/>
      <c r="E24" s="610"/>
      <c r="F24" s="610"/>
      <c r="G24" s="610"/>
      <c r="H24" s="610"/>
      <c r="I24" s="610"/>
      <c r="J24" s="610"/>
      <c r="K24" s="610"/>
      <c r="L24" s="610"/>
      <c r="M24" s="610"/>
      <c r="N24" s="610"/>
      <c r="O24" s="610"/>
      <c r="Q24" s="610"/>
      <c r="R24" s="610"/>
      <c r="S24" s="610"/>
      <c r="T24" s="610"/>
      <c r="U24" s="610"/>
      <c r="V24" s="610"/>
      <c r="W24" s="610"/>
    </row>
    <row r="25" spans="1:23">
      <c r="A25" s="610"/>
      <c r="B25" s="610"/>
      <c r="C25" s="610"/>
      <c r="D25" s="610"/>
      <c r="E25" s="610"/>
      <c r="F25" s="610"/>
      <c r="G25" s="610"/>
      <c r="H25" s="610"/>
      <c r="I25" s="610"/>
      <c r="J25" s="610"/>
      <c r="K25" s="610"/>
      <c r="L25" s="610"/>
      <c r="M25" s="610"/>
      <c r="N25" s="610"/>
      <c r="O25" s="610"/>
      <c r="Q25" s="610"/>
      <c r="R25" s="610"/>
      <c r="S25" s="610"/>
      <c r="T25" s="610"/>
      <c r="U25" s="610"/>
      <c r="V25" s="610"/>
      <c r="W25" s="610"/>
    </row>
    <row r="26" spans="1:23">
      <c r="A26" s="610"/>
      <c r="B26" s="610"/>
      <c r="C26" s="610"/>
      <c r="D26" s="610"/>
      <c r="E26" s="610"/>
      <c r="F26" s="610"/>
      <c r="G26" s="610"/>
      <c r="H26" s="610"/>
      <c r="I26" s="610"/>
      <c r="J26" s="610"/>
      <c r="K26" s="610"/>
      <c r="L26" s="610"/>
      <c r="M26" s="610"/>
      <c r="N26" s="610"/>
      <c r="O26" s="610"/>
      <c r="Q26" s="610"/>
      <c r="R26" s="610"/>
      <c r="S26" s="610"/>
      <c r="T26" s="610"/>
      <c r="U26" s="610"/>
      <c r="V26" s="610"/>
      <c r="W26" s="610"/>
    </row>
    <row r="27" spans="1:23">
      <c r="A27" s="610"/>
      <c r="B27" s="610"/>
      <c r="C27" s="610"/>
      <c r="D27" s="610"/>
      <c r="E27" s="610"/>
      <c r="F27" s="610"/>
      <c r="G27" s="610"/>
      <c r="H27" s="610"/>
      <c r="I27" s="610"/>
      <c r="J27" s="610"/>
      <c r="K27" s="610"/>
      <c r="L27" s="610"/>
      <c r="M27" s="610"/>
      <c r="N27" s="610"/>
      <c r="O27" s="610"/>
      <c r="Q27" s="610"/>
      <c r="R27" s="610"/>
      <c r="S27" s="610"/>
      <c r="T27" s="610"/>
      <c r="U27" s="610"/>
      <c r="V27" s="610"/>
      <c r="W27" s="610"/>
    </row>
    <row r="28" spans="1:23">
      <c r="A28" s="610"/>
      <c r="B28" s="610"/>
      <c r="C28" s="610"/>
      <c r="D28" s="610"/>
      <c r="E28" s="610"/>
      <c r="F28" s="610"/>
      <c r="G28" s="610"/>
      <c r="H28" s="610"/>
      <c r="I28" s="610"/>
      <c r="J28" s="610"/>
      <c r="K28" s="610"/>
      <c r="L28" s="610"/>
      <c r="M28" s="610"/>
      <c r="N28" s="610"/>
      <c r="O28" s="610"/>
    </row>
    <row r="29" spans="1:23">
      <c r="A29" s="610"/>
      <c r="B29" s="610"/>
      <c r="C29" s="610"/>
      <c r="D29" s="610"/>
      <c r="E29" s="610"/>
      <c r="F29" s="610"/>
      <c r="G29" s="610"/>
      <c r="H29" s="610"/>
      <c r="I29" s="610"/>
      <c r="J29" s="610"/>
      <c r="K29" s="610"/>
      <c r="L29" s="610"/>
      <c r="M29" s="610"/>
      <c r="N29" s="610"/>
      <c r="O29" s="610"/>
    </row>
    <row r="30" spans="1:23">
      <c r="A30" s="610"/>
      <c r="B30" s="610"/>
      <c r="C30" s="610"/>
      <c r="D30" s="610"/>
      <c r="E30" s="610"/>
      <c r="F30" s="610"/>
      <c r="G30" s="610"/>
      <c r="H30" s="610"/>
      <c r="I30" s="610"/>
      <c r="J30" s="610"/>
      <c r="K30" s="610"/>
      <c r="L30" s="610"/>
      <c r="M30" s="610"/>
      <c r="N30" s="610"/>
      <c r="O30" s="610"/>
    </row>
    <row r="31" spans="1:23">
      <c r="A31" s="610"/>
      <c r="B31" s="610"/>
      <c r="C31" s="610"/>
      <c r="D31" s="610"/>
      <c r="E31" s="610"/>
      <c r="F31" s="610"/>
      <c r="G31" s="610"/>
      <c r="H31" s="610"/>
      <c r="I31" s="610"/>
      <c r="J31" s="610"/>
      <c r="K31" s="610"/>
      <c r="L31" s="610"/>
      <c r="M31" s="610"/>
      <c r="N31" s="610"/>
      <c r="O31" s="610"/>
    </row>
  </sheetData>
  <mergeCells count="29">
    <mergeCell ref="A1:L1"/>
    <mergeCell ref="G12:G14"/>
    <mergeCell ref="H12:N12"/>
    <mergeCell ref="K13:M13"/>
    <mergeCell ref="N13:N14"/>
    <mergeCell ref="A6:B6"/>
    <mergeCell ref="A10:A15"/>
    <mergeCell ref="B10:B15"/>
    <mergeCell ref="C10:C15"/>
    <mergeCell ref="D10:O10"/>
    <mergeCell ref="E12:E14"/>
    <mergeCell ref="F12:F14"/>
    <mergeCell ref="A9:N9"/>
    <mergeCell ref="A2:E2"/>
    <mergeCell ref="D11:F11"/>
    <mergeCell ref="G11:O11"/>
    <mergeCell ref="D12:D14"/>
    <mergeCell ref="O12:O14"/>
    <mergeCell ref="H13:J13"/>
    <mergeCell ref="Q10:W11"/>
    <mergeCell ref="Q12:Q15"/>
    <mergeCell ref="R12:T12"/>
    <mergeCell ref="U12:W12"/>
    <mergeCell ref="R13:R14"/>
    <mergeCell ref="S13:S14"/>
    <mergeCell ref="T13:T14"/>
    <mergeCell ref="U13:U14"/>
    <mergeCell ref="V13:V14"/>
    <mergeCell ref="W13:W1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90" zoomScaleNormal="90" workbookViewId="0">
      <selection sqref="A1:H1"/>
    </sheetView>
  </sheetViews>
  <sheetFormatPr defaultRowHeight="15"/>
  <cols>
    <col min="1" max="1" width="25.5703125" style="544" customWidth="1"/>
    <col min="2" max="2" width="12.5703125" style="544" customWidth="1"/>
    <col min="3" max="3" width="15" style="544" customWidth="1"/>
    <col min="4" max="4" width="11.140625" style="544" customWidth="1"/>
    <col min="5" max="5" width="12.7109375" style="544" customWidth="1"/>
    <col min="6" max="6" width="13.42578125" style="544" customWidth="1"/>
    <col min="7" max="8" width="9.140625" style="544"/>
    <col min="9" max="9" width="13.7109375" style="544" customWidth="1"/>
    <col min="10" max="10" width="9.140625" style="544"/>
    <col min="11" max="11" width="12.140625" style="544" customWidth="1"/>
    <col min="12" max="12" width="10.28515625" style="544" customWidth="1"/>
    <col min="13" max="13" width="10.42578125" style="544" customWidth="1"/>
    <col min="14" max="16384" width="9.140625" style="544"/>
  </cols>
  <sheetData>
    <row r="1" spans="1:13" ht="28.5" customHeight="1" thickBot="1">
      <c r="A1" s="1515" t="s">
        <v>1783</v>
      </c>
      <c r="B1" s="1516"/>
      <c r="C1" s="1516"/>
      <c r="D1" s="1516"/>
      <c r="E1" s="1569"/>
      <c r="F1" s="1569"/>
      <c r="G1" s="1569"/>
      <c r="H1" s="1570"/>
    </row>
    <row r="2" spans="1:13" ht="40.5" customHeight="1" thickBot="1">
      <c r="A2" s="1574" t="s">
        <v>1782</v>
      </c>
      <c r="B2" s="1575"/>
      <c r="C2" s="1575"/>
      <c r="D2" s="1575"/>
      <c r="E2" s="1576"/>
      <c r="F2" s="1576"/>
      <c r="G2" s="1576"/>
      <c r="H2" s="1577"/>
    </row>
    <row r="3" spans="1:13" ht="18">
      <c r="A3" s="1582" t="s">
        <v>337</v>
      </c>
      <c r="B3" s="1580" t="s">
        <v>1779</v>
      </c>
      <c r="C3" s="1580"/>
      <c r="D3" s="1580"/>
      <c r="E3" s="1581"/>
      <c r="F3" s="1581"/>
      <c r="G3" s="1581"/>
      <c r="H3" s="1581"/>
      <c r="I3" s="1579"/>
      <c r="J3" s="1579"/>
      <c r="K3" s="1579" t="s">
        <v>1775</v>
      </c>
      <c r="L3" s="1579"/>
      <c r="M3" s="1579"/>
    </row>
    <row r="4" spans="1:13" ht="18">
      <c r="A4" s="1583"/>
      <c r="B4" s="1587" t="s">
        <v>346</v>
      </c>
      <c r="C4" s="1587"/>
      <c r="D4" s="1587"/>
      <c r="E4" s="1578" t="s">
        <v>347</v>
      </c>
      <c r="F4" s="1578"/>
      <c r="G4" s="1578"/>
      <c r="H4" s="1578" t="s">
        <v>348</v>
      </c>
      <c r="I4" s="1578"/>
      <c r="J4" s="1578"/>
      <c r="K4" s="1550" t="s">
        <v>234</v>
      </c>
      <c r="L4" s="1550" t="s">
        <v>347</v>
      </c>
      <c r="M4" s="1550" t="s">
        <v>336</v>
      </c>
    </row>
    <row r="5" spans="1:13" ht="54">
      <c r="A5" s="1583"/>
      <c r="B5" s="710" t="s">
        <v>349</v>
      </c>
      <c r="C5" s="710" t="s">
        <v>1132</v>
      </c>
      <c r="D5" s="710" t="s">
        <v>125</v>
      </c>
      <c r="E5" s="629" t="s">
        <v>349</v>
      </c>
      <c r="F5" s="629" t="s">
        <v>1132</v>
      </c>
      <c r="G5" s="629" t="s">
        <v>125</v>
      </c>
      <c r="H5" s="629" t="s">
        <v>349</v>
      </c>
      <c r="I5" s="629" t="s">
        <v>1132</v>
      </c>
      <c r="J5" s="629" t="s">
        <v>125</v>
      </c>
      <c r="K5" s="1550"/>
      <c r="L5" s="1550"/>
      <c r="M5" s="1550"/>
    </row>
    <row r="6" spans="1:13" ht="18">
      <c r="A6" s="635" t="s">
        <v>339</v>
      </c>
      <c r="B6" s="634"/>
      <c r="C6" s="634"/>
      <c r="D6" s="853"/>
      <c r="E6" s="634"/>
      <c r="F6" s="634"/>
      <c r="G6" s="632"/>
      <c r="H6" s="634"/>
      <c r="I6" s="634"/>
      <c r="J6" s="632"/>
      <c r="K6" s="620"/>
      <c r="L6" s="620"/>
      <c r="M6" s="620"/>
    </row>
    <row r="7" spans="1:13">
      <c r="A7" s="635" t="s">
        <v>350</v>
      </c>
      <c r="B7" s="634"/>
      <c r="C7" s="634"/>
      <c r="D7" s="632"/>
      <c r="E7" s="634"/>
      <c r="F7" s="634"/>
      <c r="G7" s="632"/>
      <c r="H7" s="634"/>
      <c r="I7" s="634"/>
      <c r="J7" s="632"/>
      <c r="K7" s="620"/>
      <c r="L7" s="620"/>
      <c r="M7" s="620"/>
    </row>
    <row r="8" spans="1:13">
      <c r="A8" s="633" t="s">
        <v>351</v>
      </c>
      <c r="B8" s="632"/>
      <c r="C8" s="632"/>
      <c r="D8" s="632"/>
      <c r="E8" s="632"/>
      <c r="F8" s="632"/>
      <c r="G8" s="632"/>
      <c r="H8" s="632"/>
      <c r="I8" s="632"/>
      <c r="J8" s="632"/>
      <c r="K8" s="610"/>
      <c r="L8" s="610"/>
      <c r="M8" s="610"/>
    </row>
    <row r="9" spans="1:13">
      <c r="A9" s="635" t="s">
        <v>341</v>
      </c>
      <c r="B9" s="634"/>
      <c r="C9" s="634"/>
      <c r="D9" s="632"/>
      <c r="E9" s="634"/>
      <c r="F9" s="634"/>
      <c r="G9" s="632"/>
      <c r="H9" s="634"/>
      <c r="I9" s="634"/>
      <c r="J9" s="632"/>
      <c r="K9" s="610"/>
      <c r="L9" s="610"/>
      <c r="M9" s="610"/>
    </row>
    <row r="10" spans="1:13">
      <c r="A10" s="635" t="s">
        <v>352</v>
      </c>
      <c r="B10" s="634"/>
      <c r="C10" s="634"/>
      <c r="D10" s="632"/>
      <c r="E10" s="634"/>
      <c r="F10" s="634"/>
      <c r="G10" s="632"/>
      <c r="H10" s="634"/>
      <c r="I10" s="634"/>
      <c r="J10" s="632"/>
      <c r="K10" s="610"/>
      <c r="L10" s="610"/>
      <c r="M10" s="610"/>
    </row>
    <row r="11" spans="1:13">
      <c r="A11" s="633" t="s">
        <v>353</v>
      </c>
      <c r="B11" s="632"/>
      <c r="C11" s="632"/>
      <c r="D11" s="632"/>
      <c r="E11" s="632"/>
      <c r="F11" s="632"/>
      <c r="G11" s="632"/>
      <c r="H11" s="632"/>
      <c r="I11" s="632"/>
      <c r="J11" s="632"/>
      <c r="K11" s="610"/>
      <c r="L11" s="610"/>
      <c r="M11" s="610"/>
    </row>
    <row r="12" spans="1:13" ht="28.5">
      <c r="A12" s="633" t="s">
        <v>1781</v>
      </c>
      <c r="B12" s="632"/>
      <c r="C12" s="632"/>
      <c r="D12" s="632"/>
      <c r="E12" s="632"/>
      <c r="F12" s="632"/>
      <c r="G12" s="632"/>
      <c r="H12" s="632"/>
      <c r="I12" s="632"/>
      <c r="J12" s="632"/>
      <c r="K12" s="610"/>
      <c r="L12" s="610"/>
      <c r="M12" s="610"/>
    </row>
    <row r="13" spans="1:13" ht="15.75" thickBot="1">
      <c r="A13" s="631"/>
      <c r="B13" s="630"/>
      <c r="C13" s="630"/>
      <c r="D13" s="630"/>
      <c r="E13" s="630"/>
      <c r="F13" s="630"/>
      <c r="G13" s="630"/>
      <c r="H13" s="630"/>
      <c r="I13" s="630"/>
      <c r="J13" s="630"/>
    </row>
    <row r="14" spans="1:13">
      <c r="A14" s="1571" t="s">
        <v>1780</v>
      </c>
      <c r="B14" s="1572"/>
      <c r="C14" s="1572"/>
      <c r="D14" s="1572"/>
      <c r="E14" s="1572"/>
      <c r="F14" s="1572"/>
      <c r="G14" s="1572"/>
      <c r="H14" s="1573"/>
    </row>
    <row r="15" spans="1:13">
      <c r="A15" s="1584" t="s">
        <v>337</v>
      </c>
      <c r="B15" s="1579" t="s">
        <v>1779</v>
      </c>
      <c r="C15" s="1579"/>
      <c r="D15" s="1579"/>
      <c r="E15" s="1579"/>
      <c r="F15" s="1579"/>
      <c r="G15" s="1579"/>
      <c r="H15" s="1579"/>
      <c r="I15" s="1579"/>
      <c r="J15" s="1579"/>
      <c r="K15" s="1579" t="s">
        <v>1775</v>
      </c>
      <c r="L15" s="1579"/>
      <c r="M15" s="1579"/>
    </row>
    <row r="16" spans="1:13" ht="15" customHeight="1">
      <c r="A16" s="1584"/>
      <c r="B16" s="1578" t="s">
        <v>346</v>
      </c>
      <c r="C16" s="1578"/>
      <c r="D16" s="1578"/>
      <c r="E16" s="1578" t="s">
        <v>347</v>
      </c>
      <c r="F16" s="1578"/>
      <c r="G16" s="1578"/>
      <c r="H16" s="1578" t="s">
        <v>348</v>
      </c>
      <c r="I16" s="1578"/>
      <c r="J16" s="1578"/>
      <c r="K16" s="1550" t="s">
        <v>234</v>
      </c>
      <c r="L16" s="1550" t="s">
        <v>347</v>
      </c>
      <c r="M16" s="1550" t="s">
        <v>336</v>
      </c>
    </row>
    <row r="17" spans="1:13" ht="42.75">
      <c r="A17" s="1584"/>
      <c r="B17" s="629" t="s">
        <v>349</v>
      </c>
      <c r="C17" s="629" t="s">
        <v>1132</v>
      </c>
      <c r="D17" s="629" t="s">
        <v>125</v>
      </c>
      <c r="E17" s="629" t="s">
        <v>349</v>
      </c>
      <c r="F17" s="629" t="s">
        <v>1132</v>
      </c>
      <c r="G17" s="629" t="s">
        <v>125</v>
      </c>
      <c r="H17" s="629" t="s">
        <v>349</v>
      </c>
      <c r="I17" s="629" t="s">
        <v>1132</v>
      </c>
      <c r="J17" s="629" t="s">
        <v>125</v>
      </c>
      <c r="K17" s="1550"/>
      <c r="L17" s="1550"/>
      <c r="M17" s="1550"/>
    </row>
    <row r="18" spans="1:13">
      <c r="A18" s="620" t="s">
        <v>1260</v>
      </c>
      <c r="B18" s="620"/>
      <c r="C18" s="620"/>
      <c r="D18" s="620"/>
      <c r="E18" s="620"/>
      <c r="F18" s="620"/>
      <c r="G18" s="620"/>
      <c r="H18" s="620"/>
      <c r="I18" s="620"/>
      <c r="J18" s="620"/>
      <c r="K18" s="620"/>
      <c r="L18" s="620"/>
      <c r="M18" s="620"/>
    </row>
    <row r="19" spans="1:13">
      <c r="A19" s="620" t="s">
        <v>1754</v>
      </c>
      <c r="B19" s="620"/>
      <c r="C19" s="620"/>
      <c r="D19" s="620"/>
      <c r="E19" s="620"/>
      <c r="F19" s="620"/>
      <c r="G19" s="620"/>
      <c r="H19" s="620"/>
      <c r="I19" s="620"/>
      <c r="J19" s="620"/>
      <c r="K19" s="620"/>
      <c r="L19" s="620"/>
      <c r="M19" s="620"/>
    </row>
    <row r="20" spans="1:13">
      <c r="A20" s="628" t="s">
        <v>1778</v>
      </c>
      <c r="B20" s="620"/>
      <c r="C20" s="620"/>
      <c r="D20" s="620"/>
      <c r="E20" s="620"/>
      <c r="F20" s="620"/>
      <c r="G20" s="620"/>
      <c r="H20" s="620"/>
      <c r="I20" s="620"/>
      <c r="J20" s="620"/>
      <c r="K20" s="610"/>
      <c r="L20" s="610"/>
      <c r="M20" s="610"/>
    </row>
    <row r="22" spans="1:13" ht="15.75" thickBot="1"/>
    <row r="23" spans="1:13" ht="30.75" customHeight="1">
      <c r="A23" s="1585" t="s">
        <v>1777</v>
      </c>
      <c r="B23" s="1586"/>
      <c r="C23" s="1586"/>
      <c r="D23" s="1586"/>
      <c r="E23" s="1586"/>
      <c r="F23" s="1586"/>
      <c r="G23" s="1586"/>
    </row>
    <row r="24" spans="1:13">
      <c r="A24" s="1584" t="s">
        <v>337</v>
      </c>
      <c r="B24" s="1579" t="s">
        <v>1776</v>
      </c>
      <c r="C24" s="1579"/>
      <c r="D24" s="1579"/>
      <c r="E24" s="1579" t="s">
        <v>1775</v>
      </c>
      <c r="F24" s="1579"/>
      <c r="G24" s="1579"/>
    </row>
    <row r="25" spans="1:13">
      <c r="A25" s="1584"/>
      <c r="B25" s="1550" t="s">
        <v>234</v>
      </c>
      <c r="C25" s="1550" t="s">
        <v>335</v>
      </c>
      <c r="D25" s="1550" t="s">
        <v>336</v>
      </c>
      <c r="E25" s="1550" t="s">
        <v>234</v>
      </c>
      <c r="F25" s="1550" t="s">
        <v>347</v>
      </c>
      <c r="G25" s="1550" t="s">
        <v>336</v>
      </c>
    </row>
    <row r="26" spans="1:13">
      <c r="A26" s="1584"/>
      <c r="B26" s="1550"/>
      <c r="C26" s="1550"/>
      <c r="D26" s="1550"/>
      <c r="E26" s="1550"/>
      <c r="F26" s="1550"/>
      <c r="G26" s="1550"/>
    </row>
    <row r="27" spans="1:13">
      <c r="A27" s="620" t="s">
        <v>1260</v>
      </c>
      <c r="B27" s="620"/>
      <c r="C27" s="620"/>
      <c r="D27" s="620"/>
      <c r="E27" s="620"/>
      <c r="F27" s="620"/>
      <c r="G27" s="620"/>
    </row>
    <row r="28" spans="1:13">
      <c r="A28" s="620" t="s">
        <v>1754</v>
      </c>
      <c r="B28" s="620"/>
      <c r="C28" s="620"/>
      <c r="D28" s="620"/>
      <c r="E28" s="620"/>
      <c r="F28" s="620"/>
      <c r="G28" s="620"/>
    </row>
    <row r="29" spans="1:13">
      <c r="A29" s="628" t="s">
        <v>1774</v>
      </c>
      <c r="B29" s="610"/>
      <c r="C29" s="610"/>
      <c r="D29" s="610"/>
      <c r="E29" s="610"/>
      <c r="F29" s="610"/>
      <c r="G29" s="610"/>
    </row>
  </sheetData>
  <mergeCells count="31">
    <mergeCell ref="F25:F26"/>
    <mergeCell ref="D25:D26"/>
    <mergeCell ref="B25:B26"/>
    <mergeCell ref="M16:M17"/>
    <mergeCell ref="K16:K17"/>
    <mergeCell ref="E24:G24"/>
    <mergeCell ref="B24:D24"/>
    <mergeCell ref="A24:A26"/>
    <mergeCell ref="A23:G23"/>
    <mergeCell ref="C25:C26"/>
    <mergeCell ref="K3:M3"/>
    <mergeCell ref="K4:K5"/>
    <mergeCell ref="L4:L5"/>
    <mergeCell ref="M4:M5"/>
    <mergeCell ref="B4:D4"/>
    <mergeCell ref="G25:G26"/>
    <mergeCell ref="B15:J15"/>
    <mergeCell ref="A1:H1"/>
    <mergeCell ref="B3:J3"/>
    <mergeCell ref="A3:A5"/>
    <mergeCell ref="B16:D16"/>
    <mergeCell ref="E16:G16"/>
    <mergeCell ref="E4:G4"/>
    <mergeCell ref="A15:A17"/>
    <mergeCell ref="E25:E26"/>
    <mergeCell ref="A14:H14"/>
    <mergeCell ref="A2:H2"/>
    <mergeCell ref="H4:J4"/>
    <mergeCell ref="H16:J16"/>
    <mergeCell ref="L16:L17"/>
    <mergeCell ref="K15:M1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A2" sqref="A2"/>
    </sheetView>
  </sheetViews>
  <sheetFormatPr defaultRowHeight="15"/>
  <cols>
    <col min="1" max="1" width="7.5703125" style="544" customWidth="1"/>
    <col min="2" max="2" width="36.5703125" style="544" customWidth="1"/>
    <col min="3" max="3" width="9.140625" style="544"/>
    <col min="4" max="4" width="13.5703125" style="544" customWidth="1"/>
    <col min="5" max="5" width="10.140625" style="544" customWidth="1"/>
    <col min="6" max="6" width="12" style="544" customWidth="1"/>
    <col min="7" max="7" width="10.140625" style="544" customWidth="1"/>
    <col min="8" max="8" width="14.140625" style="544" customWidth="1"/>
    <col min="9" max="9" width="11.140625" style="544" customWidth="1"/>
    <col min="10" max="10" width="11.7109375" style="544" customWidth="1"/>
    <col min="11" max="16384" width="9.140625" style="544"/>
  </cols>
  <sheetData>
    <row r="1" spans="1:10" ht="28.5" customHeight="1" thickBot="1">
      <c r="A1" s="1588" t="s">
        <v>1784</v>
      </c>
      <c r="B1" s="1502"/>
      <c r="C1" s="1502"/>
      <c r="D1" s="1502"/>
      <c r="E1" s="1496"/>
      <c r="F1" s="1496"/>
      <c r="G1" s="1496"/>
      <c r="H1" s="1497"/>
    </row>
    <row r="2" spans="1:10" ht="40.5" customHeight="1">
      <c r="A2" s="868"/>
      <c r="B2" s="869"/>
      <c r="C2" s="813" t="s">
        <v>1136</v>
      </c>
      <c r="D2" s="813" t="s">
        <v>1137</v>
      </c>
      <c r="E2" s="637" t="s">
        <v>1134</v>
      </c>
      <c r="F2" s="637" t="s">
        <v>1133</v>
      </c>
      <c r="G2" s="637" t="s">
        <v>1136</v>
      </c>
      <c r="H2" s="638" t="s">
        <v>1135</v>
      </c>
      <c r="I2" s="637" t="s">
        <v>1134</v>
      </c>
      <c r="J2" s="637" t="s">
        <v>1133</v>
      </c>
    </row>
    <row r="3" spans="1:10" ht="18">
      <c r="A3" s="709"/>
      <c r="B3" s="709"/>
      <c r="C3" s="709"/>
      <c r="D3" s="709"/>
      <c r="E3" s="636"/>
      <c r="F3" s="636"/>
      <c r="G3" s="636"/>
      <c r="H3" s="636"/>
      <c r="I3" s="636"/>
      <c r="J3" s="636"/>
    </row>
    <row r="4" spans="1:10" ht="18">
      <c r="A4" s="709"/>
      <c r="B4" s="709"/>
      <c r="C4" s="709"/>
      <c r="D4" s="709"/>
      <c r="E4" s="636"/>
      <c r="F4" s="636"/>
      <c r="G4" s="636"/>
      <c r="H4" s="636"/>
      <c r="I4" s="636"/>
      <c r="J4" s="636"/>
    </row>
    <row r="5" spans="1:10" ht="18">
      <c r="A5" s="709"/>
      <c r="B5" s="709"/>
      <c r="C5" s="709"/>
      <c r="D5" s="709"/>
      <c r="E5" s="636"/>
      <c r="F5" s="636"/>
      <c r="G5" s="636"/>
      <c r="H5" s="636"/>
      <c r="I5" s="636"/>
      <c r="J5" s="636"/>
    </row>
    <row r="6" spans="1:10" ht="18.75">
      <c r="A6" s="610"/>
      <c r="B6" s="610"/>
      <c r="C6" s="610"/>
      <c r="D6" s="708"/>
      <c r="E6" s="610"/>
      <c r="F6" s="610"/>
      <c r="G6" s="610"/>
      <c r="H6" s="610"/>
      <c r="I6" s="610"/>
      <c r="J6" s="610"/>
    </row>
    <row r="7" spans="1:10">
      <c r="A7" s="610"/>
      <c r="B7" s="610"/>
      <c r="C7" s="610"/>
      <c r="D7" s="610"/>
      <c r="E7" s="610"/>
      <c r="F7" s="610"/>
      <c r="G7" s="610"/>
      <c r="H7" s="610"/>
      <c r="I7" s="610"/>
      <c r="J7" s="610"/>
    </row>
    <row r="8" spans="1:10">
      <c r="A8" s="610"/>
      <c r="B8" s="610"/>
      <c r="C8" s="610"/>
      <c r="D8" s="610"/>
      <c r="E8" s="610"/>
      <c r="F8" s="610"/>
      <c r="G8" s="610"/>
      <c r="H8" s="610"/>
      <c r="I8" s="610"/>
      <c r="J8" s="610"/>
    </row>
    <row r="9" spans="1:10">
      <c r="A9" s="610"/>
      <c r="B9" s="610"/>
      <c r="C9" s="610"/>
      <c r="D9" s="610"/>
      <c r="E9" s="610"/>
      <c r="F9" s="610"/>
      <c r="G9" s="610"/>
      <c r="H9" s="610"/>
      <c r="I9" s="610"/>
      <c r="J9" s="610"/>
    </row>
    <row r="10" spans="1:10">
      <c r="A10" s="610"/>
      <c r="B10" s="610"/>
      <c r="C10" s="610"/>
      <c r="D10" s="610"/>
      <c r="E10" s="610"/>
      <c r="F10" s="610"/>
      <c r="G10" s="610"/>
      <c r="H10" s="610"/>
      <c r="I10" s="610"/>
      <c r="J10" s="610"/>
    </row>
    <row r="11" spans="1:10">
      <c r="A11" s="610"/>
      <c r="B11" s="610"/>
      <c r="C11" s="610"/>
      <c r="D11" s="610"/>
      <c r="E11" s="610"/>
      <c r="F11" s="610"/>
      <c r="G11" s="610"/>
      <c r="H11" s="610"/>
      <c r="I11" s="610"/>
      <c r="J11" s="610"/>
    </row>
    <row r="12" spans="1:10">
      <c r="A12" s="610"/>
      <c r="B12" s="610"/>
      <c r="C12" s="610"/>
      <c r="D12" s="610"/>
      <c r="E12" s="610"/>
      <c r="F12" s="610"/>
      <c r="G12" s="610"/>
      <c r="H12" s="610"/>
      <c r="I12" s="610"/>
      <c r="J12" s="610"/>
    </row>
    <row r="13" spans="1:10">
      <c r="A13" s="610"/>
      <c r="B13" s="610"/>
      <c r="C13" s="610"/>
      <c r="D13" s="610"/>
      <c r="E13" s="610"/>
      <c r="F13" s="610"/>
      <c r="G13" s="610"/>
      <c r="H13" s="610"/>
      <c r="I13" s="610"/>
      <c r="J13" s="610"/>
    </row>
    <row r="14" spans="1:10">
      <c r="A14" s="610"/>
      <c r="B14" s="610"/>
      <c r="C14" s="610"/>
      <c r="D14" s="610"/>
      <c r="E14" s="610"/>
      <c r="F14" s="610"/>
      <c r="G14" s="610"/>
      <c r="H14" s="610"/>
      <c r="I14" s="610"/>
      <c r="J14" s="610"/>
    </row>
    <row r="15" spans="1:10">
      <c r="A15" s="610"/>
      <c r="B15" s="610"/>
      <c r="C15" s="610"/>
      <c r="D15" s="610"/>
      <c r="E15" s="610"/>
      <c r="F15" s="610"/>
      <c r="G15" s="610"/>
      <c r="H15" s="610"/>
      <c r="I15" s="610"/>
      <c r="J15" s="610"/>
    </row>
  </sheetData>
  <mergeCells count="1">
    <mergeCell ref="A1:H1"/>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90" zoomScaleNormal="90" workbookViewId="0">
      <selection sqref="A1:G1"/>
    </sheetView>
  </sheetViews>
  <sheetFormatPr defaultRowHeight="15"/>
  <cols>
    <col min="1" max="1" width="6.7109375" style="544" customWidth="1"/>
    <col min="2" max="2" width="21.7109375" style="544" customWidth="1"/>
    <col min="3" max="3" width="22.28515625" style="544" customWidth="1"/>
    <col min="4" max="4" width="18.7109375" style="544" customWidth="1"/>
    <col min="5" max="5" width="16.28515625" style="544" customWidth="1"/>
    <col min="6" max="6" width="9.140625" style="544"/>
    <col min="7" max="7" width="12" style="544" customWidth="1"/>
    <col min="8" max="8" width="22.42578125" style="544" customWidth="1"/>
    <col min="9" max="16384" width="9.140625" style="544"/>
  </cols>
  <sheetData>
    <row r="1" spans="1:8" ht="28.5" customHeight="1" thickBot="1">
      <c r="A1" s="1473" t="s">
        <v>1785</v>
      </c>
      <c r="B1" s="1474"/>
      <c r="C1" s="1474"/>
      <c r="D1" s="1474"/>
      <c r="E1" s="1475"/>
      <c r="F1" s="1475"/>
      <c r="G1" s="1476"/>
    </row>
    <row r="2" spans="1:8" ht="40.5" customHeight="1">
      <c r="A2" s="865"/>
      <c r="B2" s="866"/>
      <c r="C2" s="867"/>
      <c r="D2" s="867"/>
      <c r="E2" s="639" t="s">
        <v>1140</v>
      </c>
      <c r="F2" s="639" t="s">
        <v>1139</v>
      </c>
      <c r="G2" s="639" t="s">
        <v>125</v>
      </c>
      <c r="H2" s="679"/>
    </row>
    <row r="3" spans="1:8" ht="18.75">
      <c r="A3" s="708"/>
      <c r="B3" s="708"/>
      <c r="C3" s="708"/>
      <c r="D3" s="708"/>
      <c r="E3" s="610"/>
      <c r="F3" s="610"/>
      <c r="G3" s="610"/>
      <c r="H3" s="610"/>
    </row>
    <row r="4" spans="1:8" ht="18.75">
      <c r="A4" s="708"/>
      <c r="B4" s="708"/>
      <c r="C4" s="708"/>
      <c r="D4" s="708"/>
      <c r="E4" s="610"/>
      <c r="F4" s="610"/>
      <c r="G4" s="610"/>
      <c r="H4" s="610"/>
    </row>
    <row r="5" spans="1:8" ht="18.75">
      <c r="A5" s="708"/>
      <c r="B5" s="708"/>
      <c r="C5" s="708"/>
      <c r="D5" s="708"/>
      <c r="E5" s="610"/>
      <c r="F5" s="610"/>
      <c r="G5" s="610"/>
      <c r="H5" s="610"/>
    </row>
    <row r="6" spans="1:8" ht="18.75">
      <c r="A6" s="610"/>
      <c r="B6" s="610"/>
      <c r="C6" s="610"/>
      <c r="D6" s="708"/>
      <c r="E6" s="610"/>
      <c r="F6" s="610"/>
      <c r="G6" s="610"/>
      <c r="H6" s="610"/>
    </row>
    <row r="7" spans="1:8">
      <c r="A7" s="610"/>
      <c r="B7" s="610"/>
      <c r="C7" s="610"/>
      <c r="D7" s="610"/>
      <c r="E7" s="610"/>
      <c r="F7" s="610"/>
      <c r="G7" s="610"/>
      <c r="H7" s="610"/>
    </row>
    <row r="8" spans="1:8">
      <c r="A8" s="610"/>
      <c r="B8" s="610"/>
      <c r="C8" s="610"/>
      <c r="D8" s="610"/>
      <c r="E8" s="610"/>
      <c r="F8" s="610"/>
      <c r="G8" s="610"/>
      <c r="H8" s="610"/>
    </row>
    <row r="9" spans="1:8">
      <c r="A9" s="610"/>
      <c r="B9" s="610"/>
      <c r="C9" s="610"/>
      <c r="D9" s="610"/>
      <c r="E9" s="610"/>
      <c r="F9" s="610"/>
      <c r="G9" s="610"/>
      <c r="H9" s="610"/>
    </row>
    <row r="10" spans="1:8">
      <c r="A10" s="610"/>
      <c r="B10" s="610"/>
      <c r="C10" s="610"/>
      <c r="D10" s="610"/>
      <c r="E10" s="610"/>
      <c r="F10" s="610"/>
      <c r="G10" s="610"/>
      <c r="H10" s="610"/>
    </row>
    <row r="11" spans="1:8">
      <c r="A11" s="610"/>
      <c r="B11" s="610"/>
      <c r="C11" s="610"/>
      <c r="D11" s="610"/>
      <c r="E11" s="610"/>
      <c r="F11" s="610"/>
      <c r="G11" s="610"/>
      <c r="H11" s="610"/>
    </row>
    <row r="12" spans="1:8">
      <c r="A12" s="610"/>
      <c r="B12" s="610"/>
      <c r="C12" s="610"/>
      <c r="D12" s="610"/>
      <c r="E12" s="610"/>
      <c r="F12" s="610"/>
      <c r="G12" s="610"/>
      <c r="H12" s="610"/>
    </row>
    <row r="13" spans="1:8">
      <c r="A13" s="610"/>
      <c r="B13" s="610"/>
      <c r="C13" s="610"/>
      <c r="D13" s="610"/>
      <c r="E13" s="610"/>
      <c r="F13" s="610"/>
      <c r="G13" s="610"/>
      <c r="H13" s="610"/>
    </row>
    <row r="14" spans="1:8">
      <c r="A14" s="610"/>
      <c r="B14" s="610"/>
      <c r="C14" s="610"/>
      <c r="D14" s="610"/>
      <c r="E14" s="610"/>
      <c r="F14" s="610"/>
      <c r="G14" s="610"/>
      <c r="H14" s="610"/>
    </row>
    <row r="15" spans="1:8">
      <c r="A15" s="610"/>
      <c r="B15" s="610"/>
      <c r="C15" s="610"/>
      <c r="D15" s="610"/>
      <c r="E15" s="610"/>
      <c r="F15" s="610"/>
      <c r="G15" s="610"/>
      <c r="H15" s="610"/>
    </row>
    <row r="16" spans="1:8">
      <c r="A16" s="610"/>
      <c r="B16" s="610"/>
      <c r="C16" s="610"/>
      <c r="D16" s="610"/>
      <c r="E16" s="610"/>
      <c r="F16" s="610"/>
      <c r="G16" s="610"/>
      <c r="H16" s="610"/>
    </row>
    <row r="17" spans="1:8">
      <c r="A17" s="610"/>
      <c r="B17" s="610"/>
      <c r="C17" s="610"/>
      <c r="D17" s="610"/>
      <c r="E17" s="610"/>
      <c r="F17" s="610"/>
      <c r="G17" s="610"/>
      <c r="H17" s="610"/>
    </row>
    <row r="18" spans="1:8">
      <c r="A18" s="610"/>
      <c r="B18" s="610"/>
      <c r="C18" s="610"/>
      <c r="D18" s="610"/>
      <c r="E18" s="610"/>
      <c r="F18" s="610"/>
      <c r="G18" s="610"/>
      <c r="H18" s="610"/>
    </row>
    <row r="19" spans="1:8">
      <c r="A19" s="610"/>
      <c r="B19" s="610"/>
      <c r="C19" s="610"/>
      <c r="D19" s="610"/>
      <c r="E19" s="610"/>
      <c r="F19" s="610"/>
      <c r="G19" s="610"/>
      <c r="H19" s="610"/>
    </row>
    <row r="20" spans="1:8">
      <c r="A20" s="610"/>
      <c r="B20" s="610"/>
      <c r="C20" s="610"/>
      <c r="D20" s="610"/>
      <c r="E20" s="610"/>
      <c r="F20" s="610"/>
      <c r="G20" s="610"/>
      <c r="H20" s="610"/>
    </row>
  </sheetData>
  <mergeCells count="1">
    <mergeCell ref="A1:G1"/>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workbookViewId="0">
      <selection activeCell="G1" sqref="G1:O1"/>
    </sheetView>
  </sheetViews>
  <sheetFormatPr defaultRowHeight="15"/>
  <cols>
    <col min="1" max="2" width="9.140625" style="275"/>
    <col min="3" max="3" width="17.28515625" style="275" customWidth="1"/>
    <col min="4" max="4" width="14.5703125" style="275" customWidth="1"/>
    <col min="5" max="5" width="15.85546875" style="275" customWidth="1"/>
    <col min="6" max="6" width="22.140625" style="275" customWidth="1"/>
    <col min="7" max="16" width="9.140625" style="275"/>
    <col min="17" max="17" width="12.5703125" style="275" customWidth="1"/>
    <col min="18" max="18" width="14.42578125" style="275" customWidth="1"/>
    <col min="19" max="19" width="24" style="275" customWidth="1"/>
    <col min="20" max="16384" width="9.140625" style="275"/>
  </cols>
  <sheetData>
    <row r="1" spans="1:28" s="278" customFormat="1" ht="45.75" customHeight="1">
      <c r="A1" s="1597"/>
      <c r="B1" s="1597"/>
      <c r="C1" s="1597"/>
      <c r="D1" s="1600" t="s">
        <v>1143</v>
      </c>
      <c r="E1" s="1601"/>
      <c r="F1" s="1601"/>
      <c r="G1" s="1602" t="s">
        <v>1142</v>
      </c>
      <c r="H1" s="1603"/>
      <c r="I1" s="1603"/>
      <c r="J1" s="1603"/>
      <c r="K1" s="1603"/>
      <c r="L1" s="1603"/>
      <c r="M1" s="1603"/>
      <c r="N1" s="1603"/>
      <c r="O1" s="1604"/>
      <c r="P1" s="274"/>
      <c r="Q1" s="1601" t="s">
        <v>1141</v>
      </c>
      <c r="R1" s="1601"/>
      <c r="S1" s="1601"/>
      <c r="T1" s="1602" t="s">
        <v>1126</v>
      </c>
      <c r="U1" s="1603"/>
      <c r="V1" s="1603"/>
      <c r="W1" s="1603"/>
      <c r="X1" s="1603"/>
      <c r="Y1" s="1603"/>
      <c r="Z1" s="1603"/>
      <c r="AA1" s="1603"/>
      <c r="AB1" s="1604"/>
    </row>
    <row r="2" spans="1:28" s="277" customFormat="1" ht="40.5" customHeight="1">
      <c r="A2" s="1597"/>
      <c r="B2" s="1597"/>
      <c r="C2" s="1597"/>
      <c r="D2" s="1605"/>
      <c r="E2" s="1591"/>
      <c r="F2" s="1591"/>
      <c r="G2" s="1591"/>
      <c r="H2" s="1594" t="s">
        <v>1125</v>
      </c>
      <c r="I2" s="1595"/>
      <c r="J2" s="1596"/>
      <c r="K2" s="1594" t="s">
        <v>1124</v>
      </c>
      <c r="L2" s="1595"/>
      <c r="M2" s="1596"/>
      <c r="N2" s="1589" t="s">
        <v>344</v>
      </c>
      <c r="O2" s="1591"/>
      <c r="P2" s="1593"/>
      <c r="Q2" s="1593"/>
      <c r="R2" s="1593"/>
      <c r="S2" s="1591"/>
      <c r="T2" s="1591"/>
      <c r="U2" s="1594" t="s">
        <v>1125</v>
      </c>
      <c r="V2" s="1595"/>
      <c r="W2" s="1596"/>
      <c r="X2" s="1594" t="s">
        <v>1124</v>
      </c>
      <c r="Y2" s="1595"/>
      <c r="Z2" s="1596"/>
      <c r="AA2" s="1589" t="s">
        <v>344</v>
      </c>
      <c r="AB2" s="1593"/>
    </row>
    <row r="3" spans="1:28" s="277" customFormat="1">
      <c r="A3" s="1598"/>
      <c r="B3" s="1598"/>
      <c r="C3" s="1598"/>
      <c r="D3" s="1606"/>
      <c r="E3" s="1592"/>
      <c r="F3" s="1592"/>
      <c r="G3" s="1592"/>
      <c r="H3" s="277" t="s">
        <v>1123</v>
      </c>
      <c r="I3" s="277" t="s">
        <v>1122</v>
      </c>
      <c r="J3" s="277" t="s">
        <v>125</v>
      </c>
      <c r="K3" s="277" t="s">
        <v>1123</v>
      </c>
      <c r="L3" s="277" t="s">
        <v>1122</v>
      </c>
      <c r="M3" s="277" t="s">
        <v>125</v>
      </c>
      <c r="N3" s="1590"/>
      <c r="O3" s="1592"/>
      <c r="P3" s="1590"/>
      <c r="Q3" s="1590"/>
      <c r="R3" s="1590"/>
      <c r="S3" s="1592"/>
      <c r="T3" s="1592"/>
      <c r="U3" s="277" t="s">
        <v>1123</v>
      </c>
      <c r="V3" s="277" t="s">
        <v>1122</v>
      </c>
      <c r="W3" s="277" t="s">
        <v>125</v>
      </c>
      <c r="X3" s="277" t="s">
        <v>1123</v>
      </c>
      <c r="Y3" s="277" t="s">
        <v>1122</v>
      </c>
      <c r="Z3" s="277" t="s">
        <v>125</v>
      </c>
      <c r="AA3" s="1590"/>
      <c r="AB3" s="1590"/>
    </row>
    <row r="4" spans="1:28" s="273" customFormat="1" ht="18.75">
      <c r="A4" s="1599"/>
      <c r="B4" s="1599"/>
      <c r="C4" s="1599"/>
      <c r="D4" s="276">
        <v>1</v>
      </c>
      <c r="E4" s="273">
        <v>2</v>
      </c>
      <c r="F4" s="273" t="s">
        <v>1121</v>
      </c>
      <c r="G4" s="273">
        <v>4</v>
      </c>
      <c r="H4" s="273">
        <v>5</v>
      </c>
      <c r="I4" s="273">
        <v>6</v>
      </c>
      <c r="J4" s="273" t="s">
        <v>1120</v>
      </c>
      <c r="K4" s="273">
        <v>8</v>
      </c>
      <c r="L4" s="273">
        <v>9</v>
      </c>
      <c r="M4" s="273" t="s">
        <v>1119</v>
      </c>
      <c r="N4" s="273" t="s">
        <v>1118</v>
      </c>
      <c r="O4" s="273" t="s">
        <v>1117</v>
      </c>
      <c r="Q4" s="273">
        <v>1</v>
      </c>
      <c r="R4" s="273">
        <v>2</v>
      </c>
      <c r="S4" s="273" t="s">
        <v>1121</v>
      </c>
      <c r="T4" s="273">
        <v>4</v>
      </c>
      <c r="U4" s="273">
        <v>5</v>
      </c>
      <c r="V4" s="273">
        <v>6</v>
      </c>
      <c r="W4" s="273" t="s">
        <v>1120</v>
      </c>
      <c r="X4" s="273">
        <v>8</v>
      </c>
      <c r="Y4" s="273">
        <v>9</v>
      </c>
      <c r="Z4" s="273" t="s">
        <v>1119</v>
      </c>
      <c r="AA4" s="273" t="s">
        <v>1118</v>
      </c>
      <c r="AB4" s="273" t="s">
        <v>1117</v>
      </c>
    </row>
    <row r="5" spans="1:28" ht="18.75">
      <c r="A5" s="706"/>
      <c r="B5" s="706"/>
      <c r="C5" s="706"/>
      <c r="D5" s="706"/>
    </row>
    <row r="6" spans="1:28" ht="18.75">
      <c r="D6" s="706"/>
    </row>
    <row r="9" spans="1:28">
      <c r="A9" s="275" t="s">
        <v>1138</v>
      </c>
    </row>
  </sheetData>
  <mergeCells count="24">
    <mergeCell ref="T1:AB1"/>
    <mergeCell ref="D2:D3"/>
    <mergeCell ref="E2:E3"/>
    <mergeCell ref="AB2:AB3"/>
    <mergeCell ref="H2:J2"/>
    <mergeCell ref="K2:M2"/>
    <mergeCell ref="N2:N3"/>
    <mergeCell ref="F2:F3"/>
    <mergeCell ref="Q2:Q3"/>
    <mergeCell ref="A1:A4"/>
    <mergeCell ref="B1:B4"/>
    <mergeCell ref="C1:C4"/>
    <mergeCell ref="D1:F1"/>
    <mergeCell ref="G1:O1"/>
    <mergeCell ref="Q1:S1"/>
    <mergeCell ref="R2:R3"/>
    <mergeCell ref="S2:S3"/>
    <mergeCell ref="AA2:AA3"/>
    <mergeCell ref="T2:T3"/>
    <mergeCell ref="G2:G3"/>
    <mergeCell ref="O2:O3"/>
    <mergeCell ref="P2:P3"/>
    <mergeCell ref="X2:Z2"/>
    <mergeCell ref="U2:W2"/>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22"/>
  <sheetViews>
    <sheetView view="pageBreakPreview" zoomScale="78" zoomScaleNormal="86" zoomScaleSheetLayoutView="78" workbookViewId="0">
      <selection activeCell="A2" sqref="A2:AC10"/>
    </sheetView>
  </sheetViews>
  <sheetFormatPr defaultColWidth="8.42578125" defaultRowHeight="12.75"/>
  <cols>
    <col min="1" max="1" width="5" customWidth="1"/>
    <col min="2" max="2" width="9.42578125" customWidth="1"/>
    <col min="3" max="5" width="6.140625" bestFit="1" customWidth="1"/>
    <col min="6" max="7" width="4.140625" bestFit="1" customWidth="1"/>
    <col min="8" max="10" width="5.140625" bestFit="1" customWidth="1"/>
    <col min="11" max="14" width="6.140625" bestFit="1" customWidth="1"/>
    <col min="15" max="16" width="4.140625" bestFit="1" customWidth="1"/>
    <col min="17" max="20" width="5.140625" bestFit="1" customWidth="1"/>
    <col min="21" max="29" width="11.5703125" bestFit="1" customWidth="1"/>
    <col min="30" max="32" width="6.140625" bestFit="1" customWidth="1"/>
    <col min="33" max="34" width="4.140625" bestFit="1" customWidth="1"/>
    <col min="35" max="37" width="5.140625" bestFit="1" customWidth="1"/>
    <col min="38" max="41" width="6.140625" bestFit="1" customWidth="1"/>
    <col min="42" max="43" width="4.140625" bestFit="1" customWidth="1"/>
    <col min="44" max="46" width="5.140625" bestFit="1" customWidth="1"/>
    <col min="47" max="47" width="6.140625" bestFit="1" customWidth="1"/>
    <col min="48" max="56" width="12.140625" bestFit="1" customWidth="1"/>
    <col min="57" max="59" width="6.140625" bestFit="1" customWidth="1"/>
    <col min="60" max="61" width="4.140625" bestFit="1" customWidth="1"/>
    <col min="62" max="64" width="5.140625" bestFit="1" customWidth="1"/>
    <col min="65" max="68" width="6.140625" bestFit="1" customWidth="1"/>
    <col min="69" max="70" width="4.140625" bestFit="1" customWidth="1"/>
    <col min="71" max="74" width="5.140625" bestFit="1" customWidth="1"/>
    <col min="75" max="83" width="12.140625" bestFit="1" customWidth="1"/>
  </cols>
  <sheetData>
    <row r="1" spans="1:137" ht="28.5" customHeight="1">
      <c r="A1" s="1612" t="s">
        <v>131</v>
      </c>
      <c r="B1" s="1612"/>
      <c r="C1" s="1612"/>
      <c r="D1" s="1612"/>
      <c r="E1" s="1613"/>
      <c r="F1" s="1613"/>
      <c r="G1" s="1613"/>
      <c r="H1" s="1613"/>
      <c r="I1" s="1613"/>
      <c r="J1" s="1613"/>
      <c r="K1" s="1613"/>
      <c r="L1" s="1613"/>
      <c r="M1" s="1613"/>
      <c r="N1" s="1613"/>
      <c r="O1" s="1613"/>
      <c r="P1" s="1613"/>
      <c r="Q1" s="1613"/>
      <c r="R1" s="1613"/>
      <c r="S1" s="1613"/>
      <c r="T1" s="1613"/>
      <c r="U1" s="1613"/>
      <c r="V1" s="1613"/>
      <c r="W1" s="1613"/>
      <c r="X1" s="1613"/>
      <c r="Y1" s="1613"/>
      <c r="Z1" s="1613"/>
      <c r="AA1" s="1613"/>
      <c r="AB1" s="1613"/>
      <c r="AC1" s="1613"/>
      <c r="AD1" s="1613"/>
      <c r="AE1" s="1613"/>
      <c r="AF1" s="1613"/>
      <c r="AG1" s="1613"/>
      <c r="AH1" s="1613"/>
      <c r="AI1" s="1613"/>
      <c r="AJ1" s="1613"/>
      <c r="AK1" s="1613"/>
      <c r="AL1" s="1613"/>
      <c r="AM1" s="1613"/>
      <c r="AN1" s="1613"/>
      <c r="AO1" s="1613"/>
      <c r="AP1" s="1613"/>
      <c r="AQ1" s="1613"/>
      <c r="AR1" s="1613"/>
      <c r="AS1" s="1613"/>
      <c r="AT1" s="1613"/>
      <c r="AU1" s="1613"/>
      <c r="AV1" s="1613"/>
      <c r="AW1" s="1613"/>
      <c r="AX1" s="1613"/>
      <c r="AY1" s="1613"/>
      <c r="AZ1" s="1613"/>
      <c r="BA1" s="1613"/>
      <c r="BB1" s="1613"/>
      <c r="BC1" s="1613"/>
      <c r="BD1" s="1613"/>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row>
    <row r="2" spans="1:137" ht="40.5" customHeight="1">
      <c r="A2" s="810"/>
      <c r="B2" s="810"/>
      <c r="C2" s="811"/>
      <c r="D2" s="811"/>
      <c r="E2" s="45"/>
      <c r="F2" s="45"/>
      <c r="G2" s="45"/>
      <c r="H2" s="45"/>
      <c r="I2" s="45"/>
      <c r="J2" s="45"/>
      <c r="K2" s="45"/>
      <c r="L2" s="45"/>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row>
    <row r="3" spans="1:137" ht="18.75">
      <c r="A3" s="705" t="s">
        <v>133</v>
      </c>
      <c r="B3" s="705" t="s">
        <v>117</v>
      </c>
      <c r="C3" s="1614" t="s">
        <v>136</v>
      </c>
      <c r="D3" s="1615"/>
      <c r="E3" s="1610"/>
      <c r="F3" s="1610"/>
      <c r="G3" s="1610"/>
      <c r="H3" s="1610"/>
      <c r="I3" s="1610"/>
      <c r="J3" s="1610"/>
      <c r="K3" s="1610"/>
      <c r="L3" s="1610"/>
      <c r="M3" s="1610"/>
      <c r="N3" s="1610"/>
      <c r="O3" s="1610"/>
      <c r="P3" s="1610"/>
      <c r="Q3" s="1610"/>
      <c r="R3" s="1610"/>
      <c r="S3" s="1610"/>
      <c r="T3" s="1610"/>
      <c r="U3" s="1610"/>
      <c r="V3" s="1610"/>
      <c r="W3" s="1610"/>
      <c r="X3" s="1610"/>
      <c r="Y3" s="1610"/>
      <c r="Z3" s="1610"/>
      <c r="AA3" s="1610"/>
      <c r="AB3" s="1610"/>
      <c r="AC3" s="1611"/>
      <c r="AD3" s="1609" t="s">
        <v>188</v>
      </c>
      <c r="AE3" s="1610"/>
      <c r="AF3" s="1610"/>
      <c r="AG3" s="1610"/>
      <c r="AH3" s="1610"/>
      <c r="AI3" s="1610"/>
      <c r="AJ3" s="1610"/>
      <c r="AK3" s="1610"/>
      <c r="AL3" s="1610"/>
      <c r="AM3" s="1610"/>
      <c r="AN3" s="1610"/>
      <c r="AO3" s="1610"/>
      <c r="AP3" s="1610"/>
      <c r="AQ3" s="1610"/>
      <c r="AR3" s="1610"/>
      <c r="AS3" s="1610"/>
      <c r="AT3" s="1610"/>
      <c r="AU3" s="1610"/>
      <c r="AV3" s="1610"/>
      <c r="AW3" s="1610"/>
      <c r="AX3" s="1610"/>
      <c r="AY3" s="1610"/>
      <c r="AZ3" s="1610"/>
      <c r="BA3" s="1610"/>
      <c r="BB3" s="1610"/>
      <c r="BC3" s="1610"/>
      <c r="BD3" s="1611"/>
      <c r="BE3" s="1608" t="s">
        <v>1144</v>
      </c>
      <c r="BF3" s="1608"/>
      <c r="BG3" s="1608"/>
      <c r="BH3" s="1608"/>
      <c r="BI3" s="1608"/>
      <c r="BJ3" s="1608"/>
      <c r="BK3" s="1608"/>
      <c r="BL3" s="1608"/>
      <c r="BM3" s="1608"/>
      <c r="BN3" s="1608"/>
      <c r="BO3" s="1608"/>
      <c r="BP3" s="1608"/>
      <c r="BQ3" s="1608"/>
      <c r="BR3" s="1608"/>
      <c r="BS3" s="1608"/>
      <c r="BT3" s="1608"/>
      <c r="BU3" s="1608"/>
      <c r="BV3" s="1608"/>
      <c r="BW3" s="1608"/>
      <c r="BX3" s="1608"/>
      <c r="BY3" s="1608"/>
      <c r="BZ3" s="1608"/>
      <c r="CA3" s="1608"/>
      <c r="CB3" s="1608"/>
      <c r="CC3" s="1608"/>
      <c r="CD3" s="1608"/>
      <c r="CE3" s="1608"/>
      <c r="CF3" s="1607" t="s">
        <v>1417</v>
      </c>
      <c r="CG3" s="1607"/>
      <c r="CH3" s="1607"/>
      <c r="CI3" s="1607"/>
      <c r="CJ3" s="1607"/>
      <c r="CK3" s="1607"/>
      <c r="CL3" s="1607"/>
      <c r="CM3" s="1607"/>
      <c r="CN3" s="1607"/>
      <c r="CO3" s="1607"/>
      <c r="CP3" s="1607"/>
      <c r="CQ3" s="1607"/>
      <c r="CR3" s="1607"/>
      <c r="CS3" s="1607"/>
      <c r="CT3" s="1607"/>
      <c r="CU3" s="1607"/>
      <c r="CV3" s="1607"/>
      <c r="CW3" s="1607"/>
      <c r="CX3" s="1607"/>
      <c r="CY3" s="1607"/>
      <c r="CZ3" s="1607"/>
      <c r="DA3" s="1607"/>
      <c r="DB3" s="1607"/>
      <c r="DC3" s="1607"/>
      <c r="DD3" s="1607"/>
      <c r="DE3" s="1607"/>
      <c r="DF3" s="1607"/>
      <c r="DG3" s="1607" t="s">
        <v>1506</v>
      </c>
      <c r="DH3" s="1607"/>
      <c r="DI3" s="1607"/>
      <c r="DJ3" s="1607"/>
      <c r="DK3" s="1607"/>
      <c r="DL3" s="1607"/>
      <c r="DM3" s="1607"/>
      <c r="DN3" s="1607"/>
      <c r="DO3" s="1607"/>
      <c r="DP3" s="1607"/>
      <c r="DQ3" s="1607"/>
      <c r="DR3" s="1607"/>
      <c r="DS3" s="1607"/>
      <c r="DT3" s="1607"/>
      <c r="DU3" s="1607"/>
      <c r="DV3" s="1607"/>
      <c r="DW3" s="1607"/>
      <c r="DX3" s="1607"/>
      <c r="DY3" s="1607"/>
      <c r="DZ3" s="1607"/>
      <c r="EA3" s="1607"/>
      <c r="EB3" s="1607"/>
      <c r="EC3" s="1607"/>
      <c r="ED3" s="1607"/>
      <c r="EE3" s="1607"/>
      <c r="EF3" s="1607"/>
      <c r="EG3" s="1607"/>
    </row>
    <row r="4" spans="1:137" ht="18.75">
      <c r="A4" s="705"/>
      <c r="B4" s="705"/>
      <c r="C4" s="1614" t="s">
        <v>137</v>
      </c>
      <c r="D4" s="1615"/>
      <c r="E4" s="1610"/>
      <c r="F4" s="1610"/>
      <c r="G4" s="1610"/>
      <c r="H4" s="1610"/>
      <c r="I4" s="1610"/>
      <c r="J4" s="1610"/>
      <c r="K4" s="1611"/>
      <c r="L4" s="1609" t="s">
        <v>138</v>
      </c>
      <c r="M4" s="1610"/>
      <c r="N4" s="1610"/>
      <c r="O4" s="1610"/>
      <c r="P4" s="1610"/>
      <c r="Q4" s="1610"/>
      <c r="R4" s="1610"/>
      <c r="S4" s="1610"/>
      <c r="T4" s="1611"/>
      <c r="U4" s="1609" t="s">
        <v>139</v>
      </c>
      <c r="V4" s="1610"/>
      <c r="W4" s="1610"/>
      <c r="X4" s="1610"/>
      <c r="Y4" s="1610"/>
      <c r="Z4" s="1610"/>
      <c r="AA4" s="1610"/>
      <c r="AB4" s="1610"/>
      <c r="AC4" s="1611"/>
      <c r="AD4" s="1609" t="s">
        <v>137</v>
      </c>
      <c r="AE4" s="1610"/>
      <c r="AF4" s="1610"/>
      <c r="AG4" s="1610"/>
      <c r="AH4" s="1610"/>
      <c r="AI4" s="1610"/>
      <c r="AJ4" s="1610"/>
      <c r="AK4" s="1610"/>
      <c r="AL4" s="1611"/>
      <c r="AM4" s="1609" t="s">
        <v>138</v>
      </c>
      <c r="AN4" s="1610"/>
      <c r="AO4" s="1610"/>
      <c r="AP4" s="1610"/>
      <c r="AQ4" s="1610"/>
      <c r="AR4" s="1610"/>
      <c r="AS4" s="1610"/>
      <c r="AT4" s="1610"/>
      <c r="AU4" s="1611"/>
      <c r="AV4" s="1609" t="s">
        <v>139</v>
      </c>
      <c r="AW4" s="1610"/>
      <c r="AX4" s="1610"/>
      <c r="AY4" s="1610"/>
      <c r="AZ4" s="1610"/>
      <c r="BA4" s="1610"/>
      <c r="BB4" s="1610"/>
      <c r="BC4" s="1610"/>
      <c r="BD4" s="1611"/>
      <c r="BE4" s="1608" t="s">
        <v>137</v>
      </c>
      <c r="BF4" s="1608"/>
      <c r="BG4" s="1608"/>
      <c r="BH4" s="1608"/>
      <c r="BI4" s="1608"/>
      <c r="BJ4" s="1608"/>
      <c r="BK4" s="1608"/>
      <c r="BL4" s="1608"/>
      <c r="BM4" s="1608"/>
      <c r="BN4" s="1608" t="s">
        <v>138</v>
      </c>
      <c r="BO4" s="1608"/>
      <c r="BP4" s="1608"/>
      <c r="BQ4" s="1608"/>
      <c r="BR4" s="1608"/>
      <c r="BS4" s="1608"/>
      <c r="BT4" s="1608"/>
      <c r="BU4" s="1608"/>
      <c r="BV4" s="1608"/>
      <c r="BW4" s="1608" t="s">
        <v>139</v>
      </c>
      <c r="BX4" s="1608"/>
      <c r="BY4" s="1608"/>
      <c r="BZ4" s="1608"/>
      <c r="CA4" s="1608"/>
      <c r="CB4" s="1608"/>
      <c r="CC4" s="1608"/>
      <c r="CD4" s="1608"/>
      <c r="CE4" s="1608"/>
      <c r="CF4" s="1607" t="s">
        <v>137</v>
      </c>
      <c r="CG4" s="1607"/>
      <c r="CH4" s="1607"/>
      <c r="CI4" s="1607"/>
      <c r="CJ4" s="1607"/>
      <c r="CK4" s="1607"/>
      <c r="CL4" s="1607"/>
      <c r="CM4" s="1607"/>
      <c r="CN4" s="1607"/>
      <c r="CO4" s="1607" t="s">
        <v>138</v>
      </c>
      <c r="CP4" s="1607"/>
      <c r="CQ4" s="1607"/>
      <c r="CR4" s="1607"/>
      <c r="CS4" s="1607"/>
      <c r="CT4" s="1607"/>
      <c r="CU4" s="1607"/>
      <c r="CV4" s="1607"/>
      <c r="CW4" s="1607"/>
      <c r="CX4" s="1607" t="s">
        <v>139</v>
      </c>
      <c r="CY4" s="1607"/>
      <c r="CZ4" s="1607"/>
      <c r="DA4" s="1607"/>
      <c r="DB4" s="1607"/>
      <c r="DC4" s="1607"/>
      <c r="DD4" s="1607"/>
      <c r="DE4" s="1607"/>
      <c r="DF4" s="1607"/>
      <c r="DG4" s="1607" t="s">
        <v>137</v>
      </c>
      <c r="DH4" s="1607"/>
      <c r="DI4" s="1607"/>
      <c r="DJ4" s="1607"/>
      <c r="DK4" s="1607"/>
      <c r="DL4" s="1607"/>
      <c r="DM4" s="1607"/>
      <c r="DN4" s="1607"/>
      <c r="DO4" s="1607"/>
      <c r="DP4" s="1607" t="s">
        <v>138</v>
      </c>
      <c r="DQ4" s="1607"/>
      <c r="DR4" s="1607"/>
      <c r="DS4" s="1607"/>
      <c r="DT4" s="1607"/>
      <c r="DU4" s="1607"/>
      <c r="DV4" s="1607"/>
      <c r="DW4" s="1607"/>
      <c r="DX4" s="1607"/>
      <c r="DY4" s="1607" t="s">
        <v>139</v>
      </c>
      <c r="DZ4" s="1607"/>
      <c r="EA4" s="1607"/>
      <c r="EB4" s="1607"/>
      <c r="EC4" s="1607"/>
      <c r="ED4" s="1607"/>
      <c r="EE4" s="1607"/>
      <c r="EF4" s="1607"/>
      <c r="EG4" s="1607"/>
    </row>
    <row r="5" spans="1:137" ht="18.75">
      <c r="A5" s="705"/>
      <c r="B5" s="705"/>
      <c r="C5" s="1614" t="s">
        <v>140</v>
      </c>
      <c r="D5" s="1615"/>
      <c r="E5" s="1611"/>
      <c r="F5" s="1609" t="s">
        <v>119</v>
      </c>
      <c r="G5" s="1610"/>
      <c r="H5" s="1611"/>
      <c r="I5" s="1609" t="s">
        <v>120</v>
      </c>
      <c r="J5" s="1610"/>
      <c r="K5" s="1611"/>
      <c r="L5" s="1609" t="s">
        <v>140</v>
      </c>
      <c r="M5" s="1610"/>
      <c r="N5" s="1611"/>
      <c r="O5" s="1609" t="s">
        <v>119</v>
      </c>
      <c r="P5" s="1610"/>
      <c r="Q5" s="1611"/>
      <c r="R5" s="1609" t="s">
        <v>120</v>
      </c>
      <c r="S5" s="1610"/>
      <c r="T5" s="1611"/>
      <c r="U5" s="1609" t="s">
        <v>140</v>
      </c>
      <c r="V5" s="1610"/>
      <c r="W5" s="1611"/>
      <c r="X5" s="1609" t="s">
        <v>119</v>
      </c>
      <c r="Y5" s="1610"/>
      <c r="Z5" s="1611"/>
      <c r="AA5" s="1609" t="s">
        <v>120</v>
      </c>
      <c r="AB5" s="1610"/>
      <c r="AC5" s="1611"/>
      <c r="AD5" s="1609" t="s">
        <v>140</v>
      </c>
      <c r="AE5" s="1610"/>
      <c r="AF5" s="1611"/>
      <c r="AG5" s="1609" t="s">
        <v>119</v>
      </c>
      <c r="AH5" s="1610"/>
      <c r="AI5" s="1611"/>
      <c r="AJ5" s="1609" t="s">
        <v>120</v>
      </c>
      <c r="AK5" s="1610"/>
      <c r="AL5" s="1611"/>
      <c r="AM5" s="1609" t="s">
        <v>140</v>
      </c>
      <c r="AN5" s="1610"/>
      <c r="AO5" s="1611"/>
      <c r="AP5" s="1609" t="s">
        <v>119</v>
      </c>
      <c r="AQ5" s="1610"/>
      <c r="AR5" s="1611"/>
      <c r="AS5" s="1609" t="s">
        <v>120</v>
      </c>
      <c r="AT5" s="1610"/>
      <c r="AU5" s="1611"/>
      <c r="AV5" s="1609" t="s">
        <v>140</v>
      </c>
      <c r="AW5" s="1610"/>
      <c r="AX5" s="1611"/>
      <c r="AY5" s="1609" t="s">
        <v>119</v>
      </c>
      <c r="AZ5" s="1610"/>
      <c r="BA5" s="1611"/>
      <c r="BB5" s="1609" t="s">
        <v>120</v>
      </c>
      <c r="BC5" s="1610"/>
      <c r="BD5" s="1611"/>
      <c r="BE5" s="1608" t="s">
        <v>140</v>
      </c>
      <c r="BF5" s="1608"/>
      <c r="BG5" s="1608"/>
      <c r="BH5" s="1608" t="s">
        <v>119</v>
      </c>
      <c r="BI5" s="1608"/>
      <c r="BJ5" s="1608"/>
      <c r="BK5" s="1608" t="s">
        <v>120</v>
      </c>
      <c r="BL5" s="1608"/>
      <c r="BM5" s="1608"/>
      <c r="BN5" s="1608" t="s">
        <v>140</v>
      </c>
      <c r="BO5" s="1608"/>
      <c r="BP5" s="1608"/>
      <c r="BQ5" s="1608" t="s">
        <v>119</v>
      </c>
      <c r="BR5" s="1608"/>
      <c r="BS5" s="1608"/>
      <c r="BT5" s="1608" t="s">
        <v>120</v>
      </c>
      <c r="BU5" s="1608"/>
      <c r="BV5" s="1608"/>
      <c r="BW5" s="1608" t="s">
        <v>140</v>
      </c>
      <c r="BX5" s="1608"/>
      <c r="BY5" s="1608"/>
      <c r="BZ5" s="1608" t="s">
        <v>119</v>
      </c>
      <c r="CA5" s="1608"/>
      <c r="CB5" s="1608"/>
      <c r="CC5" s="1608" t="s">
        <v>120</v>
      </c>
      <c r="CD5" s="1608"/>
      <c r="CE5" s="1608"/>
      <c r="CF5" s="1607" t="s">
        <v>140</v>
      </c>
      <c r="CG5" s="1607"/>
      <c r="CH5" s="1607"/>
      <c r="CI5" s="1607" t="s">
        <v>119</v>
      </c>
      <c r="CJ5" s="1607"/>
      <c r="CK5" s="1607"/>
      <c r="CL5" s="1607" t="s">
        <v>120</v>
      </c>
      <c r="CM5" s="1607"/>
      <c r="CN5" s="1607"/>
      <c r="CO5" s="1607" t="s">
        <v>140</v>
      </c>
      <c r="CP5" s="1607"/>
      <c r="CQ5" s="1607"/>
      <c r="CR5" s="1607" t="s">
        <v>119</v>
      </c>
      <c r="CS5" s="1607"/>
      <c r="CT5" s="1607"/>
      <c r="CU5" s="1607" t="s">
        <v>120</v>
      </c>
      <c r="CV5" s="1607"/>
      <c r="CW5" s="1607"/>
      <c r="CX5" s="1607" t="s">
        <v>140</v>
      </c>
      <c r="CY5" s="1607"/>
      <c r="CZ5" s="1607"/>
      <c r="DA5" s="1607" t="s">
        <v>119</v>
      </c>
      <c r="DB5" s="1607"/>
      <c r="DC5" s="1607"/>
      <c r="DD5" s="1607" t="s">
        <v>120</v>
      </c>
      <c r="DE5" s="1607"/>
      <c r="DF5" s="1607"/>
      <c r="DG5" s="1607" t="s">
        <v>140</v>
      </c>
      <c r="DH5" s="1607"/>
      <c r="DI5" s="1607"/>
      <c r="DJ5" s="1607" t="s">
        <v>119</v>
      </c>
      <c r="DK5" s="1607"/>
      <c r="DL5" s="1607"/>
      <c r="DM5" s="1607" t="s">
        <v>120</v>
      </c>
      <c r="DN5" s="1607"/>
      <c r="DO5" s="1607"/>
      <c r="DP5" s="1607" t="s">
        <v>140</v>
      </c>
      <c r="DQ5" s="1607"/>
      <c r="DR5" s="1607"/>
      <c r="DS5" s="1607" t="s">
        <v>119</v>
      </c>
      <c r="DT5" s="1607"/>
      <c r="DU5" s="1607"/>
      <c r="DV5" s="1607" t="s">
        <v>120</v>
      </c>
      <c r="DW5" s="1607"/>
      <c r="DX5" s="1607"/>
      <c r="DY5" s="1607" t="s">
        <v>140</v>
      </c>
      <c r="DZ5" s="1607"/>
      <c r="EA5" s="1607"/>
      <c r="EB5" s="1607" t="s">
        <v>119</v>
      </c>
      <c r="EC5" s="1607"/>
      <c r="ED5" s="1607"/>
      <c r="EE5" s="1607" t="s">
        <v>120</v>
      </c>
      <c r="EF5" s="1607"/>
      <c r="EG5" s="1607"/>
    </row>
    <row r="6" spans="1:137" ht="18.75">
      <c r="A6" s="46"/>
      <c r="B6" s="46"/>
      <c r="C6" s="47" t="s">
        <v>141</v>
      </c>
      <c r="D6" s="790" t="s">
        <v>142</v>
      </c>
      <c r="E6" s="47" t="s">
        <v>143</v>
      </c>
      <c r="F6" s="47" t="s">
        <v>141</v>
      </c>
      <c r="G6" s="47" t="s">
        <v>142</v>
      </c>
      <c r="H6" s="47" t="s">
        <v>143</v>
      </c>
      <c r="I6" s="47" t="s">
        <v>141</v>
      </c>
      <c r="J6" s="47" t="s">
        <v>142</v>
      </c>
      <c r="K6" s="47" t="s">
        <v>143</v>
      </c>
      <c r="L6" s="47" t="s">
        <v>141</v>
      </c>
      <c r="M6" s="47" t="s">
        <v>142</v>
      </c>
      <c r="N6" s="47" t="s">
        <v>143</v>
      </c>
      <c r="O6" s="47" t="s">
        <v>141</v>
      </c>
      <c r="P6" s="47" t="s">
        <v>142</v>
      </c>
      <c r="Q6" s="47" t="s">
        <v>143</v>
      </c>
      <c r="R6" s="47" t="s">
        <v>141</v>
      </c>
      <c r="S6" s="47" t="s">
        <v>142</v>
      </c>
      <c r="T6" s="47" t="s">
        <v>143</v>
      </c>
      <c r="U6" s="47" t="s">
        <v>141</v>
      </c>
      <c r="V6" s="47" t="s">
        <v>142</v>
      </c>
      <c r="W6" s="47" t="s">
        <v>143</v>
      </c>
      <c r="X6" s="47" t="s">
        <v>141</v>
      </c>
      <c r="Y6" s="47" t="s">
        <v>142</v>
      </c>
      <c r="Z6" s="47" t="s">
        <v>143</v>
      </c>
      <c r="AA6" s="47" t="s">
        <v>141</v>
      </c>
      <c r="AB6" s="47" t="s">
        <v>142</v>
      </c>
      <c r="AC6" s="47" t="s">
        <v>143</v>
      </c>
      <c r="AD6" s="47" t="s">
        <v>141</v>
      </c>
      <c r="AE6" s="47" t="s">
        <v>142</v>
      </c>
      <c r="AF6" s="47" t="s">
        <v>143</v>
      </c>
      <c r="AG6" s="47" t="s">
        <v>141</v>
      </c>
      <c r="AH6" s="47" t="s">
        <v>142</v>
      </c>
      <c r="AI6" s="47" t="s">
        <v>143</v>
      </c>
      <c r="AJ6" s="47" t="s">
        <v>141</v>
      </c>
      <c r="AK6" s="47" t="s">
        <v>142</v>
      </c>
      <c r="AL6" s="47" t="s">
        <v>143</v>
      </c>
      <c r="AM6" s="47" t="s">
        <v>141</v>
      </c>
      <c r="AN6" s="47" t="s">
        <v>142</v>
      </c>
      <c r="AO6" s="47" t="s">
        <v>143</v>
      </c>
      <c r="AP6" s="47" t="s">
        <v>141</v>
      </c>
      <c r="AQ6" s="47" t="s">
        <v>142</v>
      </c>
      <c r="AR6" s="47" t="s">
        <v>143</v>
      </c>
      <c r="AS6" s="47" t="s">
        <v>141</v>
      </c>
      <c r="AT6" s="47" t="s">
        <v>142</v>
      </c>
      <c r="AU6" s="47" t="s">
        <v>143</v>
      </c>
      <c r="AV6" s="47" t="s">
        <v>141</v>
      </c>
      <c r="AW6" s="47" t="s">
        <v>142</v>
      </c>
      <c r="AX6" s="47" t="s">
        <v>143</v>
      </c>
      <c r="AY6" s="47" t="s">
        <v>141</v>
      </c>
      <c r="AZ6" s="47" t="s">
        <v>142</v>
      </c>
      <c r="BA6" s="47" t="s">
        <v>143</v>
      </c>
      <c r="BB6" s="47" t="s">
        <v>141</v>
      </c>
      <c r="BC6" s="47" t="s">
        <v>142</v>
      </c>
      <c r="BD6" s="47" t="s">
        <v>143</v>
      </c>
      <c r="BE6" s="48" t="s">
        <v>141</v>
      </c>
      <c r="BF6" s="48" t="s">
        <v>142</v>
      </c>
      <c r="BG6" s="48" t="s">
        <v>143</v>
      </c>
      <c r="BH6" s="48" t="s">
        <v>141</v>
      </c>
      <c r="BI6" s="48" t="s">
        <v>142</v>
      </c>
      <c r="BJ6" s="48" t="s">
        <v>143</v>
      </c>
      <c r="BK6" s="48" t="s">
        <v>141</v>
      </c>
      <c r="BL6" s="48" t="s">
        <v>142</v>
      </c>
      <c r="BM6" s="48" t="s">
        <v>143</v>
      </c>
      <c r="BN6" s="48" t="s">
        <v>141</v>
      </c>
      <c r="BO6" s="48" t="s">
        <v>142</v>
      </c>
      <c r="BP6" s="48" t="s">
        <v>143</v>
      </c>
      <c r="BQ6" s="48" t="s">
        <v>141</v>
      </c>
      <c r="BR6" s="48" t="s">
        <v>142</v>
      </c>
      <c r="BS6" s="48" t="s">
        <v>143</v>
      </c>
      <c r="BT6" s="48" t="s">
        <v>141</v>
      </c>
      <c r="BU6" s="48" t="s">
        <v>142</v>
      </c>
      <c r="BV6" s="48" t="s">
        <v>143</v>
      </c>
      <c r="BW6" s="48" t="s">
        <v>141</v>
      </c>
      <c r="BX6" s="48" t="s">
        <v>142</v>
      </c>
      <c r="BY6" s="48" t="s">
        <v>143</v>
      </c>
      <c r="BZ6" s="48" t="s">
        <v>141</v>
      </c>
      <c r="CA6" s="48" t="s">
        <v>142</v>
      </c>
      <c r="CB6" s="48" t="s">
        <v>143</v>
      </c>
      <c r="CC6" s="48" t="s">
        <v>141</v>
      </c>
      <c r="CD6" s="48" t="s">
        <v>142</v>
      </c>
      <c r="CE6" s="48" t="s">
        <v>143</v>
      </c>
      <c r="CF6" s="47" t="s">
        <v>141</v>
      </c>
      <c r="CG6" s="47" t="s">
        <v>142</v>
      </c>
      <c r="CH6" s="47" t="s">
        <v>143</v>
      </c>
      <c r="CI6" s="47" t="s">
        <v>141</v>
      </c>
      <c r="CJ6" s="47" t="s">
        <v>142</v>
      </c>
      <c r="CK6" s="47" t="s">
        <v>143</v>
      </c>
      <c r="CL6" s="47" t="s">
        <v>141</v>
      </c>
      <c r="CM6" s="47" t="s">
        <v>142</v>
      </c>
      <c r="CN6" s="47" t="s">
        <v>143</v>
      </c>
      <c r="CO6" s="47" t="s">
        <v>141</v>
      </c>
      <c r="CP6" s="47" t="s">
        <v>142</v>
      </c>
      <c r="CQ6" s="47" t="s">
        <v>143</v>
      </c>
      <c r="CR6" s="47" t="s">
        <v>141</v>
      </c>
      <c r="CS6" s="47" t="s">
        <v>142</v>
      </c>
      <c r="CT6" s="47" t="s">
        <v>143</v>
      </c>
      <c r="CU6" s="47" t="s">
        <v>141</v>
      </c>
      <c r="CV6" s="47" t="s">
        <v>142</v>
      </c>
      <c r="CW6" s="47" t="s">
        <v>143</v>
      </c>
      <c r="CX6" s="47" t="s">
        <v>141</v>
      </c>
      <c r="CY6" s="47" t="s">
        <v>142</v>
      </c>
      <c r="CZ6" s="47" t="s">
        <v>143</v>
      </c>
      <c r="DA6" s="47" t="s">
        <v>141</v>
      </c>
      <c r="DB6" s="47" t="s">
        <v>142</v>
      </c>
      <c r="DC6" s="47" t="s">
        <v>143</v>
      </c>
      <c r="DD6" s="47" t="s">
        <v>141</v>
      </c>
      <c r="DE6" s="47" t="s">
        <v>142</v>
      </c>
      <c r="DF6" s="47" t="s">
        <v>143</v>
      </c>
      <c r="DG6" s="47" t="s">
        <v>141</v>
      </c>
      <c r="DH6" s="47" t="s">
        <v>142</v>
      </c>
      <c r="DI6" s="47" t="s">
        <v>143</v>
      </c>
      <c r="DJ6" s="47" t="s">
        <v>141</v>
      </c>
      <c r="DK6" s="47" t="s">
        <v>142</v>
      </c>
      <c r="DL6" s="47" t="s">
        <v>143</v>
      </c>
      <c r="DM6" s="47" t="s">
        <v>141</v>
      </c>
      <c r="DN6" s="47" t="s">
        <v>142</v>
      </c>
      <c r="DO6" s="47" t="s">
        <v>143</v>
      </c>
      <c r="DP6" s="47" t="s">
        <v>141</v>
      </c>
      <c r="DQ6" s="47" t="s">
        <v>142</v>
      </c>
      <c r="DR6" s="47" t="s">
        <v>143</v>
      </c>
      <c r="DS6" s="47" t="s">
        <v>141</v>
      </c>
      <c r="DT6" s="47" t="s">
        <v>142</v>
      </c>
      <c r="DU6" s="47" t="s">
        <v>143</v>
      </c>
      <c r="DV6" s="47" t="s">
        <v>141</v>
      </c>
      <c r="DW6" s="47" t="s">
        <v>142</v>
      </c>
      <c r="DX6" s="47" t="s">
        <v>143</v>
      </c>
      <c r="DY6" s="47" t="s">
        <v>141</v>
      </c>
      <c r="DZ6" s="47" t="s">
        <v>142</v>
      </c>
      <c r="EA6" s="47" t="s">
        <v>143</v>
      </c>
      <c r="EB6" s="47" t="s">
        <v>141</v>
      </c>
      <c r="EC6" s="47" t="s">
        <v>142</v>
      </c>
      <c r="ED6" s="47" t="s">
        <v>143</v>
      </c>
      <c r="EE6" s="47" t="s">
        <v>141</v>
      </c>
      <c r="EF6" s="47" t="s">
        <v>142</v>
      </c>
      <c r="EG6" s="47" t="s">
        <v>143</v>
      </c>
    </row>
    <row r="7" spans="1:137">
      <c r="A7" s="49"/>
      <c r="B7" s="50"/>
      <c r="C7" s="51"/>
      <c r="D7" s="51"/>
      <c r="E7" s="52"/>
      <c r="F7" s="51"/>
      <c r="G7" s="51"/>
      <c r="H7" s="52"/>
      <c r="I7" s="51"/>
      <c r="J7" s="51"/>
      <c r="K7" s="52"/>
      <c r="L7" s="51"/>
      <c r="M7" s="51"/>
      <c r="N7" s="52"/>
      <c r="O7" s="51"/>
      <c r="P7" s="51"/>
      <c r="Q7" s="52"/>
      <c r="R7" s="51"/>
      <c r="S7" s="51"/>
      <c r="T7" s="52"/>
      <c r="U7" s="53"/>
      <c r="V7" s="53"/>
      <c r="W7" s="53"/>
      <c r="X7" s="53"/>
      <c r="Y7" s="53"/>
      <c r="Z7" s="53"/>
      <c r="AA7" s="53"/>
      <c r="AB7" s="53"/>
      <c r="AC7" s="54"/>
      <c r="AD7" s="55"/>
      <c r="AE7" s="55"/>
      <c r="AF7" s="55"/>
      <c r="AG7" s="55"/>
      <c r="AH7" s="55"/>
      <c r="AI7" s="55"/>
      <c r="AJ7" s="55"/>
      <c r="AK7" s="55"/>
      <c r="AL7" s="55"/>
      <c r="AM7" s="55"/>
      <c r="AN7" s="55"/>
      <c r="AO7" s="55"/>
      <c r="AP7" s="55"/>
      <c r="AQ7" s="55"/>
      <c r="AR7" s="55"/>
      <c r="AS7" s="55"/>
      <c r="AT7" s="55"/>
      <c r="AU7" s="55"/>
      <c r="AV7" s="56"/>
      <c r="AW7" s="56"/>
      <c r="AX7" s="56"/>
      <c r="AY7" s="56"/>
      <c r="AZ7" s="56"/>
      <c r="BA7" s="56"/>
      <c r="BB7" s="56"/>
      <c r="BC7" s="56"/>
      <c r="BD7" s="57"/>
      <c r="BE7" s="58"/>
      <c r="BF7" s="58"/>
      <c r="BG7" s="58"/>
      <c r="BH7" s="59"/>
      <c r="BI7" s="59"/>
      <c r="BJ7" s="59"/>
      <c r="BK7" s="59"/>
      <c r="BL7" s="59"/>
      <c r="BM7" s="59"/>
      <c r="BN7" s="58"/>
      <c r="BO7" s="58"/>
      <c r="BP7" s="58"/>
      <c r="BQ7" s="59"/>
      <c r="BR7" s="59"/>
      <c r="BS7" s="59"/>
      <c r="BT7" s="59"/>
      <c r="BU7" s="59"/>
      <c r="BV7" s="59"/>
      <c r="BW7" s="60"/>
      <c r="BX7" s="60"/>
      <c r="BY7" s="60"/>
      <c r="BZ7" s="60"/>
      <c r="CA7" s="60"/>
      <c r="CB7" s="60"/>
      <c r="CC7" s="60"/>
      <c r="CD7" s="60"/>
      <c r="CE7" s="60"/>
      <c r="CF7" s="61"/>
      <c r="CG7" s="61"/>
      <c r="CH7" s="61"/>
      <c r="CI7" s="61"/>
      <c r="CJ7" s="61"/>
      <c r="CK7" s="61"/>
      <c r="CL7" s="61"/>
      <c r="CM7" s="61"/>
      <c r="CN7" s="61"/>
      <c r="CO7" s="61"/>
      <c r="CP7" s="61"/>
      <c r="CQ7" s="61"/>
      <c r="CR7" s="61"/>
      <c r="CS7" s="61"/>
      <c r="CT7" s="61"/>
      <c r="CU7" s="61"/>
      <c r="CV7" s="61"/>
      <c r="CW7" s="61"/>
      <c r="CX7" s="60"/>
      <c r="CY7" s="60"/>
      <c r="CZ7" s="60"/>
      <c r="DA7" s="60"/>
      <c r="DB7" s="60"/>
      <c r="DC7" s="60"/>
      <c r="DD7" s="60"/>
      <c r="DE7" s="60"/>
      <c r="DF7" s="60"/>
      <c r="DG7" s="61"/>
      <c r="DH7" s="61"/>
      <c r="DI7" s="61"/>
      <c r="DJ7" s="61"/>
      <c r="DK7" s="61"/>
      <c r="DL7" s="61"/>
      <c r="DM7" s="61"/>
      <c r="DN7" s="61"/>
      <c r="DO7" s="61"/>
      <c r="DP7" s="61"/>
      <c r="DQ7" s="61"/>
      <c r="DR7" s="61"/>
      <c r="DS7" s="61"/>
      <c r="DT7" s="61"/>
      <c r="DU7" s="61"/>
      <c r="DV7" s="61"/>
      <c r="DW7" s="61"/>
      <c r="DX7" s="61"/>
      <c r="DY7" s="60"/>
      <c r="DZ7" s="60"/>
      <c r="EA7" s="60"/>
      <c r="EB7" s="60"/>
      <c r="EC7" s="60"/>
      <c r="ED7" s="60"/>
      <c r="EE7" s="60"/>
      <c r="EF7" s="60"/>
      <c r="EG7" s="60"/>
    </row>
    <row r="8" spans="1:137">
      <c r="A8" s="49"/>
      <c r="B8" s="62"/>
      <c r="C8" s="51"/>
      <c r="D8" s="51"/>
      <c r="E8" s="52"/>
      <c r="F8" s="51"/>
      <c r="G8" s="51"/>
      <c r="H8" s="52"/>
      <c r="I8" s="51"/>
      <c r="J8" s="51"/>
      <c r="K8" s="52"/>
      <c r="L8" s="51"/>
      <c r="M8" s="51"/>
      <c r="N8" s="52"/>
      <c r="O8" s="51"/>
      <c r="P8" s="51"/>
      <c r="Q8" s="52"/>
      <c r="R8" s="51"/>
      <c r="S8" s="51"/>
      <c r="T8" s="52"/>
      <c r="U8" s="53"/>
      <c r="V8" s="53"/>
      <c r="W8" s="53"/>
      <c r="X8" s="53"/>
      <c r="Y8" s="53"/>
      <c r="Z8" s="53"/>
      <c r="AA8" s="53"/>
      <c r="AB8" s="53"/>
      <c r="AC8" s="54"/>
      <c r="AD8" s="55"/>
      <c r="AE8" s="55"/>
      <c r="AF8" s="55"/>
      <c r="AG8" s="55"/>
      <c r="AH8" s="55"/>
      <c r="AI8" s="55"/>
      <c r="AJ8" s="55"/>
      <c r="AK8" s="55"/>
      <c r="AL8" s="55"/>
      <c r="AM8" s="55"/>
      <c r="AN8" s="55"/>
      <c r="AO8" s="55"/>
      <c r="AP8" s="55"/>
      <c r="AQ8" s="55"/>
      <c r="AR8" s="55"/>
      <c r="AS8" s="55"/>
      <c r="AT8" s="55"/>
      <c r="AU8" s="55"/>
      <c r="AV8" s="56"/>
      <c r="AW8" s="56"/>
      <c r="AX8" s="56"/>
      <c r="AY8" s="56"/>
      <c r="AZ8" s="56"/>
      <c r="BA8" s="56"/>
      <c r="BB8" s="56"/>
      <c r="BC8" s="56"/>
      <c r="BD8" s="57"/>
      <c r="BE8" s="58"/>
      <c r="BF8" s="58"/>
      <c r="BG8" s="58"/>
      <c r="BH8" s="59"/>
      <c r="BI8" s="59"/>
      <c r="BJ8" s="59"/>
      <c r="BK8" s="59"/>
      <c r="BL8" s="59"/>
      <c r="BM8" s="59"/>
      <c r="BN8" s="58"/>
      <c r="BO8" s="58"/>
      <c r="BP8" s="58"/>
      <c r="BQ8" s="59"/>
      <c r="BR8" s="59"/>
      <c r="BS8" s="59"/>
      <c r="BT8" s="59"/>
      <c r="BU8" s="59"/>
      <c r="BV8" s="59"/>
      <c r="BW8" s="60"/>
      <c r="BX8" s="60"/>
      <c r="BY8" s="60"/>
      <c r="BZ8" s="60"/>
      <c r="CA8" s="60"/>
      <c r="CB8" s="60"/>
      <c r="CC8" s="60"/>
      <c r="CD8" s="60"/>
      <c r="CE8" s="60"/>
      <c r="CF8" s="63"/>
      <c r="CG8" s="63"/>
      <c r="CH8" s="63"/>
      <c r="CI8" s="63"/>
      <c r="CJ8" s="63"/>
      <c r="CK8" s="63"/>
      <c r="CL8" s="63"/>
      <c r="CM8" s="63"/>
      <c r="CN8" s="63"/>
      <c r="CO8" s="63"/>
      <c r="CP8" s="63"/>
      <c r="CQ8" s="63"/>
      <c r="CR8" s="63"/>
      <c r="CS8" s="63"/>
      <c r="CT8" s="63"/>
      <c r="CU8" s="63"/>
      <c r="CV8" s="63"/>
      <c r="CW8" s="63"/>
      <c r="CX8" s="60"/>
      <c r="CY8" s="60"/>
      <c r="CZ8" s="60"/>
      <c r="DA8" s="60"/>
      <c r="DB8" s="60"/>
      <c r="DC8" s="60"/>
      <c r="DD8" s="60"/>
      <c r="DE8" s="60"/>
      <c r="DF8" s="60"/>
      <c r="DG8" s="63"/>
      <c r="DH8" s="63"/>
      <c r="DI8" s="63"/>
      <c r="DJ8" s="63"/>
      <c r="DK8" s="63"/>
      <c r="DL8" s="63"/>
      <c r="DM8" s="63"/>
      <c r="DN8" s="63"/>
      <c r="DO8" s="63"/>
      <c r="DP8" s="63"/>
      <c r="DQ8" s="63"/>
      <c r="DR8" s="63"/>
      <c r="DS8" s="63"/>
      <c r="DT8" s="63"/>
      <c r="DU8" s="63"/>
      <c r="DV8" s="63"/>
      <c r="DW8" s="63"/>
      <c r="DX8" s="63"/>
      <c r="DY8" s="60"/>
      <c r="DZ8" s="60"/>
      <c r="EA8" s="60"/>
      <c r="EB8" s="60"/>
      <c r="EC8" s="60"/>
      <c r="ED8" s="60"/>
      <c r="EE8" s="60"/>
      <c r="EF8" s="60"/>
      <c r="EG8" s="60"/>
    </row>
    <row r="9" spans="1:137">
      <c r="A9" s="49"/>
      <c r="B9" s="62"/>
      <c r="C9" s="51"/>
      <c r="D9" s="51"/>
      <c r="E9" s="52"/>
      <c r="F9" s="51"/>
      <c r="G9" s="51"/>
      <c r="H9" s="52"/>
      <c r="I9" s="51"/>
      <c r="J9" s="51"/>
      <c r="K9" s="52"/>
      <c r="L9" s="51"/>
      <c r="M9" s="51"/>
      <c r="N9" s="52"/>
      <c r="O9" s="51"/>
      <c r="P9" s="51"/>
      <c r="Q9" s="52"/>
      <c r="R9" s="51"/>
      <c r="S9" s="51"/>
      <c r="T9" s="52"/>
      <c r="U9" s="53"/>
      <c r="V9" s="53"/>
      <c r="W9" s="53"/>
      <c r="X9" s="53"/>
      <c r="Y9" s="53"/>
      <c r="Z9" s="53"/>
      <c r="AA9" s="53"/>
      <c r="AB9" s="53"/>
      <c r="AC9" s="54"/>
      <c r="AD9" s="55"/>
      <c r="AE9" s="55"/>
      <c r="AF9" s="55"/>
      <c r="AG9" s="55"/>
      <c r="AH9" s="55"/>
      <c r="AI9" s="55"/>
      <c r="AJ9" s="55"/>
      <c r="AK9" s="55"/>
      <c r="AL9" s="55"/>
      <c r="AM9" s="55"/>
      <c r="AN9" s="55"/>
      <c r="AO9" s="55"/>
      <c r="AP9" s="55"/>
      <c r="AQ9" s="55"/>
      <c r="AR9" s="55"/>
      <c r="AS9" s="55"/>
      <c r="AT9" s="55"/>
      <c r="AU9" s="55"/>
      <c r="AV9" s="56"/>
      <c r="AW9" s="56"/>
      <c r="AX9" s="56"/>
      <c r="AY9" s="56"/>
      <c r="AZ9" s="56"/>
      <c r="BA9" s="56"/>
      <c r="BB9" s="56"/>
      <c r="BC9" s="56"/>
      <c r="BD9" s="57"/>
      <c r="BE9" s="59"/>
      <c r="BF9" s="59"/>
      <c r="BG9" s="59"/>
      <c r="BH9" s="59"/>
      <c r="BI9" s="59"/>
      <c r="BJ9" s="59"/>
      <c r="BK9" s="59"/>
      <c r="BL9" s="59"/>
      <c r="BM9" s="59"/>
      <c r="BN9" s="59"/>
      <c r="BO9" s="59"/>
      <c r="BP9" s="59"/>
      <c r="BQ9" s="59"/>
      <c r="BR9" s="59"/>
      <c r="BS9" s="59"/>
      <c r="BT9" s="59"/>
      <c r="BU9" s="59"/>
      <c r="BV9" s="59"/>
      <c r="BW9" s="60"/>
      <c r="BX9" s="60"/>
      <c r="BY9" s="60"/>
      <c r="BZ9" s="60"/>
      <c r="CA9" s="60"/>
      <c r="CB9" s="60"/>
      <c r="CC9" s="60"/>
      <c r="CD9" s="60"/>
      <c r="CE9" s="60"/>
      <c r="CF9" s="63"/>
      <c r="CG9" s="63"/>
      <c r="CH9" s="63"/>
      <c r="CI9" s="63"/>
      <c r="CJ9" s="63"/>
      <c r="CK9" s="63"/>
      <c r="CL9" s="63"/>
      <c r="CM9" s="63"/>
      <c r="CN9" s="63"/>
      <c r="CO9" s="63"/>
      <c r="CP9" s="63"/>
      <c r="CQ9" s="63"/>
      <c r="CR9" s="63"/>
      <c r="CS9" s="63"/>
      <c r="CT9" s="63"/>
      <c r="CU9" s="63"/>
      <c r="CV9" s="63"/>
      <c r="CW9" s="63"/>
      <c r="CX9" s="60"/>
      <c r="CY9" s="60"/>
      <c r="CZ9" s="60"/>
      <c r="DA9" s="60"/>
      <c r="DB9" s="60"/>
      <c r="DC9" s="60"/>
      <c r="DD9" s="60"/>
      <c r="DE9" s="60"/>
      <c r="DF9" s="60"/>
      <c r="DG9" s="63"/>
      <c r="DH9" s="63"/>
      <c r="DI9" s="63"/>
      <c r="DJ9" s="63"/>
      <c r="DK9" s="63"/>
      <c r="DL9" s="63"/>
      <c r="DM9" s="63"/>
      <c r="DN9" s="63"/>
      <c r="DO9" s="63"/>
      <c r="DP9" s="63"/>
      <c r="DQ9" s="63"/>
      <c r="DR9" s="63"/>
      <c r="DS9" s="63"/>
      <c r="DT9" s="63"/>
      <c r="DU9" s="63"/>
      <c r="DV9" s="63"/>
      <c r="DW9" s="63"/>
      <c r="DX9" s="63"/>
      <c r="DY9" s="60"/>
      <c r="DZ9" s="60"/>
      <c r="EA9" s="60"/>
      <c r="EB9" s="60"/>
      <c r="EC9" s="60"/>
      <c r="ED9" s="60"/>
      <c r="EE9" s="60"/>
      <c r="EF9" s="60"/>
      <c r="EG9" s="60"/>
    </row>
    <row r="10" spans="1:137">
      <c r="A10" s="64"/>
      <c r="B10" s="62"/>
      <c r="C10" s="51"/>
      <c r="D10" s="51"/>
      <c r="E10" s="52"/>
      <c r="F10" s="51"/>
      <c r="G10" s="51"/>
      <c r="H10" s="52"/>
      <c r="I10" s="51"/>
      <c r="J10" s="51"/>
      <c r="K10" s="52"/>
      <c r="L10" s="51"/>
      <c r="M10" s="51"/>
      <c r="N10" s="52"/>
      <c r="O10" s="51"/>
      <c r="P10" s="51"/>
      <c r="Q10" s="52"/>
      <c r="R10" s="51"/>
      <c r="S10" s="51"/>
      <c r="T10" s="52"/>
      <c r="U10" s="53"/>
      <c r="V10" s="53"/>
      <c r="W10" s="53"/>
      <c r="X10" s="53"/>
      <c r="Y10" s="53"/>
      <c r="Z10" s="53"/>
      <c r="AA10" s="53"/>
      <c r="AB10" s="53"/>
      <c r="AC10" s="54"/>
      <c r="AD10" s="55"/>
      <c r="AE10" s="55"/>
      <c r="AF10" s="55"/>
      <c r="AG10" s="55"/>
      <c r="AH10" s="55"/>
      <c r="AI10" s="55"/>
      <c r="AJ10" s="55"/>
      <c r="AK10" s="55"/>
      <c r="AL10" s="55"/>
      <c r="AM10" s="55"/>
      <c r="AN10" s="55"/>
      <c r="AO10" s="55"/>
      <c r="AP10" s="55"/>
      <c r="AQ10" s="55"/>
      <c r="AR10" s="55"/>
      <c r="AS10" s="55"/>
      <c r="AT10" s="55"/>
      <c r="AU10" s="55"/>
      <c r="AV10" s="56"/>
      <c r="AW10" s="56"/>
      <c r="AX10" s="56"/>
      <c r="AY10" s="56"/>
      <c r="AZ10" s="56"/>
      <c r="BA10" s="56"/>
      <c r="BB10" s="56"/>
      <c r="BC10" s="56"/>
      <c r="BD10" s="57"/>
      <c r="BE10" s="59"/>
      <c r="BF10" s="59"/>
      <c r="BG10" s="59"/>
      <c r="BH10" s="59"/>
      <c r="BI10" s="59"/>
      <c r="BJ10" s="59"/>
      <c r="BK10" s="59"/>
      <c r="BL10" s="59"/>
      <c r="BM10" s="59"/>
      <c r="BN10" s="59"/>
      <c r="BO10" s="59"/>
      <c r="BP10" s="59"/>
      <c r="BQ10" s="59"/>
      <c r="BR10" s="59"/>
      <c r="BS10" s="59"/>
      <c r="BT10" s="59"/>
      <c r="BU10" s="59"/>
      <c r="BV10" s="59"/>
      <c r="BW10" s="60"/>
      <c r="BX10" s="60"/>
      <c r="BY10" s="60"/>
      <c r="BZ10" s="60"/>
      <c r="CA10" s="60"/>
      <c r="CB10" s="60"/>
      <c r="CC10" s="60"/>
      <c r="CD10" s="60"/>
      <c r="CE10" s="60"/>
      <c r="CF10" s="63"/>
      <c r="CG10" s="63"/>
      <c r="CH10" s="63"/>
      <c r="CI10" s="63"/>
      <c r="CJ10" s="63"/>
      <c r="CK10" s="63"/>
      <c r="CL10" s="63"/>
      <c r="CM10" s="63"/>
      <c r="CN10" s="63"/>
      <c r="CO10" s="63"/>
      <c r="CP10" s="63"/>
      <c r="CQ10" s="63"/>
      <c r="CR10" s="63"/>
      <c r="CS10" s="63"/>
      <c r="CT10" s="63"/>
      <c r="CU10" s="63"/>
      <c r="CV10" s="63"/>
      <c r="CW10" s="63"/>
      <c r="CX10" s="60"/>
      <c r="CY10" s="60"/>
      <c r="CZ10" s="60"/>
      <c r="DA10" s="60"/>
      <c r="DB10" s="60"/>
      <c r="DC10" s="60"/>
      <c r="DD10" s="60"/>
      <c r="DE10" s="60"/>
      <c r="DF10" s="60"/>
      <c r="DG10" s="63"/>
      <c r="DH10" s="63"/>
      <c r="DI10" s="63"/>
      <c r="DJ10" s="63"/>
      <c r="DK10" s="63"/>
      <c r="DL10" s="63"/>
      <c r="DM10" s="63"/>
      <c r="DN10" s="63"/>
      <c r="DO10" s="63"/>
      <c r="DP10" s="63"/>
      <c r="DQ10" s="63"/>
      <c r="DR10" s="63"/>
      <c r="DS10" s="63"/>
      <c r="DT10" s="63"/>
      <c r="DU10" s="63"/>
      <c r="DV10" s="63"/>
      <c r="DW10" s="63"/>
      <c r="DX10" s="63"/>
      <c r="DY10" s="60"/>
      <c r="DZ10" s="60"/>
      <c r="EA10" s="60"/>
      <c r="EB10" s="60"/>
      <c r="EC10" s="60"/>
      <c r="ED10" s="60"/>
      <c r="EE10" s="60"/>
      <c r="EF10" s="60"/>
      <c r="EG10" s="60"/>
    </row>
    <row r="11" spans="1:137">
      <c r="A11" s="49"/>
      <c r="B11" s="62"/>
      <c r="C11" s="51"/>
      <c r="D11" s="51"/>
      <c r="E11" s="52"/>
      <c r="F11" s="51"/>
      <c r="G11" s="51"/>
      <c r="H11" s="52"/>
      <c r="I11" s="51"/>
      <c r="J11" s="51"/>
      <c r="K11" s="52"/>
      <c r="L11" s="51"/>
      <c r="M11" s="51"/>
      <c r="N11" s="52"/>
      <c r="O11" s="51"/>
      <c r="P11" s="51"/>
      <c r="Q11" s="52"/>
      <c r="R11" s="51"/>
      <c r="S11" s="51"/>
      <c r="T11" s="52"/>
      <c r="U11" s="53"/>
      <c r="V11" s="53"/>
      <c r="W11" s="53"/>
      <c r="X11" s="53"/>
      <c r="Y11" s="53"/>
      <c r="Z11" s="53"/>
      <c r="AA11" s="53"/>
      <c r="AB11" s="53"/>
      <c r="AC11" s="54"/>
      <c r="AD11" s="55"/>
      <c r="AE11" s="55"/>
      <c r="AF11" s="55"/>
      <c r="AG11" s="55"/>
      <c r="AH11" s="55"/>
      <c r="AI11" s="55"/>
      <c r="AJ11" s="55"/>
      <c r="AK11" s="55"/>
      <c r="AL11" s="55"/>
      <c r="AM11" s="55"/>
      <c r="AN11" s="55"/>
      <c r="AO11" s="55"/>
      <c r="AP11" s="55"/>
      <c r="AQ11" s="55"/>
      <c r="AR11" s="55"/>
      <c r="AS11" s="55"/>
      <c r="AT11" s="55"/>
      <c r="AU11" s="55"/>
      <c r="AV11" s="56"/>
      <c r="AW11" s="56"/>
      <c r="AX11" s="56"/>
      <c r="AY11" s="56"/>
      <c r="AZ11" s="56"/>
      <c r="BA11" s="56"/>
      <c r="BB11" s="56"/>
      <c r="BC11" s="56"/>
      <c r="BD11" s="57"/>
      <c r="BE11" s="59"/>
      <c r="BF11" s="59"/>
      <c r="BG11" s="59"/>
      <c r="BH11" s="59"/>
      <c r="BI11" s="59"/>
      <c r="BJ11" s="59"/>
      <c r="BK11" s="59"/>
      <c r="BL11" s="59"/>
      <c r="BM11" s="59"/>
      <c r="BN11" s="59"/>
      <c r="BO11" s="59"/>
      <c r="BP11" s="59"/>
      <c r="BQ11" s="59"/>
      <c r="BR11" s="59"/>
      <c r="BS11" s="59"/>
      <c r="BT11" s="59"/>
      <c r="BU11" s="59"/>
      <c r="BV11" s="59"/>
      <c r="BW11" s="60"/>
      <c r="BX11" s="60"/>
      <c r="BY11" s="60"/>
      <c r="BZ11" s="60"/>
      <c r="CA11" s="60"/>
      <c r="CB11" s="60"/>
      <c r="CC11" s="60"/>
      <c r="CD11" s="60"/>
      <c r="CE11" s="60"/>
      <c r="CF11" s="63"/>
      <c r="CG11" s="63"/>
      <c r="CH11" s="63"/>
      <c r="CI11" s="63"/>
      <c r="CJ11" s="63"/>
      <c r="CK11" s="63"/>
      <c r="CL11" s="63"/>
      <c r="CM11" s="63"/>
      <c r="CN11" s="63"/>
      <c r="CO11" s="63"/>
      <c r="CP11" s="63"/>
      <c r="CQ11" s="63"/>
      <c r="CR11" s="63"/>
      <c r="CS11" s="63"/>
      <c r="CT11" s="63"/>
      <c r="CU11" s="63"/>
      <c r="CV11" s="63"/>
      <c r="CW11" s="63"/>
      <c r="CX11" s="60"/>
      <c r="CY11" s="60"/>
      <c r="CZ11" s="60"/>
      <c r="DA11" s="60"/>
      <c r="DB11" s="60"/>
      <c r="DC11" s="60"/>
      <c r="DD11" s="60"/>
      <c r="DE11" s="60"/>
      <c r="DF11" s="60"/>
      <c r="DG11" s="63"/>
      <c r="DH11" s="63"/>
      <c r="DI11" s="63"/>
      <c r="DJ11" s="63"/>
      <c r="DK11" s="63"/>
      <c r="DL11" s="63"/>
      <c r="DM11" s="63"/>
      <c r="DN11" s="63"/>
      <c r="DO11" s="63"/>
      <c r="DP11" s="63"/>
      <c r="DQ11" s="63"/>
      <c r="DR11" s="63"/>
      <c r="DS11" s="63"/>
      <c r="DT11" s="63"/>
      <c r="DU11" s="63"/>
      <c r="DV11" s="63"/>
      <c r="DW11" s="63"/>
      <c r="DX11" s="63"/>
      <c r="DY11" s="60"/>
      <c r="DZ11" s="60"/>
      <c r="EA11" s="60"/>
      <c r="EB11" s="60"/>
      <c r="EC11" s="60"/>
      <c r="ED11" s="60"/>
      <c r="EE11" s="60"/>
      <c r="EF11" s="60"/>
      <c r="EG11" s="60"/>
    </row>
    <row r="12" spans="1:137">
      <c r="A12" s="49"/>
      <c r="B12" s="62"/>
      <c r="C12" s="51"/>
      <c r="D12" s="51"/>
      <c r="E12" s="52"/>
      <c r="F12" s="51"/>
      <c r="G12" s="51"/>
      <c r="H12" s="52"/>
      <c r="I12" s="51"/>
      <c r="J12" s="51"/>
      <c r="K12" s="52"/>
      <c r="L12" s="51"/>
      <c r="M12" s="51"/>
      <c r="N12" s="52"/>
      <c r="O12" s="51"/>
      <c r="P12" s="51"/>
      <c r="Q12" s="52"/>
      <c r="R12" s="51"/>
      <c r="S12" s="51"/>
      <c r="T12" s="52"/>
      <c r="U12" s="53"/>
      <c r="V12" s="53"/>
      <c r="W12" s="53"/>
      <c r="X12" s="53"/>
      <c r="Y12" s="53"/>
      <c r="Z12" s="53"/>
      <c r="AA12" s="53"/>
      <c r="AB12" s="53"/>
      <c r="AC12" s="54"/>
      <c r="AD12" s="55"/>
      <c r="AE12" s="55"/>
      <c r="AF12" s="55"/>
      <c r="AG12" s="55"/>
      <c r="AH12" s="55"/>
      <c r="AI12" s="55"/>
      <c r="AJ12" s="55"/>
      <c r="AK12" s="55"/>
      <c r="AL12" s="55"/>
      <c r="AM12" s="55"/>
      <c r="AN12" s="55"/>
      <c r="AO12" s="55"/>
      <c r="AP12" s="55"/>
      <c r="AQ12" s="55"/>
      <c r="AR12" s="55"/>
      <c r="AS12" s="55"/>
      <c r="AT12" s="55"/>
      <c r="AU12" s="55"/>
      <c r="AV12" s="56"/>
      <c r="AW12" s="56"/>
      <c r="AX12" s="56"/>
      <c r="AY12" s="56"/>
      <c r="AZ12" s="56"/>
      <c r="BA12" s="56"/>
      <c r="BB12" s="56"/>
      <c r="BC12" s="56"/>
      <c r="BD12" s="57"/>
      <c r="BE12" s="59"/>
      <c r="BF12" s="59"/>
      <c r="BG12" s="59"/>
      <c r="BH12" s="59"/>
      <c r="BI12" s="59"/>
      <c r="BJ12" s="59"/>
      <c r="BK12" s="59"/>
      <c r="BL12" s="59"/>
      <c r="BM12" s="59"/>
      <c r="BN12" s="59"/>
      <c r="BO12" s="59"/>
      <c r="BP12" s="59"/>
      <c r="BQ12" s="59"/>
      <c r="BR12" s="59"/>
      <c r="BS12" s="59"/>
      <c r="BT12" s="59"/>
      <c r="BU12" s="59"/>
      <c r="BV12" s="59"/>
      <c r="BW12" s="60"/>
      <c r="BX12" s="60"/>
      <c r="BY12" s="60"/>
      <c r="BZ12" s="60"/>
      <c r="CA12" s="60"/>
      <c r="CB12" s="60"/>
      <c r="CC12" s="60"/>
      <c r="CD12" s="60"/>
      <c r="CE12" s="60"/>
      <c r="CF12" s="63"/>
      <c r="CG12" s="63"/>
      <c r="CH12" s="63"/>
      <c r="CI12" s="63"/>
      <c r="CJ12" s="63"/>
      <c r="CK12" s="63"/>
      <c r="CL12" s="63"/>
      <c r="CM12" s="63"/>
      <c r="CN12" s="63"/>
      <c r="CO12" s="63"/>
      <c r="CP12" s="63"/>
      <c r="CQ12" s="63"/>
      <c r="CR12" s="63"/>
      <c r="CS12" s="63"/>
      <c r="CT12" s="63"/>
      <c r="CU12" s="63"/>
      <c r="CV12" s="63"/>
      <c r="CW12" s="63"/>
      <c r="CX12" s="60"/>
      <c r="CY12" s="60"/>
      <c r="CZ12" s="60"/>
      <c r="DA12" s="60"/>
      <c r="DB12" s="60"/>
      <c r="DC12" s="60"/>
      <c r="DD12" s="60"/>
      <c r="DE12" s="60"/>
      <c r="DF12" s="60"/>
      <c r="DG12" s="63"/>
      <c r="DH12" s="63"/>
      <c r="DI12" s="63"/>
      <c r="DJ12" s="63"/>
      <c r="DK12" s="63"/>
      <c r="DL12" s="63"/>
      <c r="DM12" s="63"/>
      <c r="DN12" s="63"/>
      <c r="DO12" s="63"/>
      <c r="DP12" s="63"/>
      <c r="DQ12" s="63"/>
      <c r="DR12" s="63"/>
      <c r="DS12" s="63"/>
      <c r="DT12" s="63"/>
      <c r="DU12" s="63"/>
      <c r="DV12" s="63"/>
      <c r="DW12" s="63"/>
      <c r="DX12" s="63"/>
      <c r="DY12" s="60"/>
      <c r="DZ12" s="60"/>
      <c r="EA12" s="60"/>
      <c r="EB12" s="60"/>
      <c r="EC12" s="60"/>
      <c r="ED12" s="60"/>
      <c r="EE12" s="60"/>
      <c r="EF12" s="60"/>
      <c r="EG12" s="60"/>
    </row>
    <row r="13" spans="1:137">
      <c r="A13" s="64"/>
      <c r="B13" s="62"/>
      <c r="C13" s="51"/>
      <c r="D13" s="51"/>
      <c r="E13" s="52"/>
      <c r="F13" s="51"/>
      <c r="G13" s="51"/>
      <c r="H13" s="52"/>
      <c r="I13" s="51"/>
      <c r="J13" s="51"/>
      <c r="K13" s="52"/>
      <c r="L13" s="51"/>
      <c r="M13" s="51"/>
      <c r="N13" s="52"/>
      <c r="O13" s="51"/>
      <c r="P13" s="51"/>
      <c r="Q13" s="52"/>
      <c r="R13" s="51"/>
      <c r="S13" s="51"/>
      <c r="T13" s="52"/>
      <c r="U13" s="53"/>
      <c r="V13" s="53"/>
      <c r="W13" s="53"/>
      <c r="X13" s="53"/>
      <c r="Y13" s="53"/>
      <c r="Z13" s="53"/>
      <c r="AA13" s="53"/>
      <c r="AB13" s="53"/>
      <c r="AC13" s="54"/>
      <c r="AD13" s="55"/>
      <c r="AE13" s="55"/>
      <c r="AF13" s="55"/>
      <c r="AG13" s="55"/>
      <c r="AH13" s="55"/>
      <c r="AI13" s="55"/>
      <c r="AJ13" s="55"/>
      <c r="AK13" s="55"/>
      <c r="AL13" s="55"/>
      <c r="AM13" s="55"/>
      <c r="AN13" s="55"/>
      <c r="AO13" s="55"/>
      <c r="AP13" s="55"/>
      <c r="AQ13" s="55"/>
      <c r="AR13" s="55"/>
      <c r="AS13" s="55"/>
      <c r="AT13" s="55"/>
      <c r="AU13" s="55"/>
      <c r="AV13" s="56"/>
      <c r="AW13" s="56"/>
      <c r="AX13" s="56"/>
      <c r="AY13" s="56"/>
      <c r="AZ13" s="56"/>
      <c r="BA13" s="56"/>
      <c r="BB13" s="56"/>
      <c r="BC13" s="56"/>
      <c r="BD13" s="57"/>
      <c r="BE13" s="59"/>
      <c r="BF13" s="59"/>
      <c r="BG13" s="59"/>
      <c r="BH13" s="59"/>
      <c r="BI13" s="59"/>
      <c r="BJ13" s="59"/>
      <c r="BK13" s="59"/>
      <c r="BL13" s="59"/>
      <c r="BM13" s="59"/>
      <c r="BN13" s="59"/>
      <c r="BO13" s="59"/>
      <c r="BP13" s="59"/>
      <c r="BQ13" s="59"/>
      <c r="BR13" s="59"/>
      <c r="BS13" s="59"/>
      <c r="BT13" s="59"/>
      <c r="BU13" s="59"/>
      <c r="BV13" s="59"/>
      <c r="BW13" s="60"/>
      <c r="BX13" s="60"/>
      <c r="BY13" s="60"/>
      <c r="BZ13" s="60"/>
      <c r="CA13" s="60"/>
      <c r="CB13" s="60"/>
      <c r="CC13" s="60"/>
      <c r="CD13" s="60"/>
      <c r="CE13" s="60"/>
      <c r="CF13" s="63"/>
      <c r="CG13" s="63"/>
      <c r="CH13" s="63"/>
      <c r="CI13" s="63"/>
      <c r="CJ13" s="63"/>
      <c r="CK13" s="63"/>
      <c r="CL13" s="63"/>
      <c r="CM13" s="63"/>
      <c r="CN13" s="63"/>
      <c r="CO13" s="63"/>
      <c r="CP13" s="63"/>
      <c r="CQ13" s="63"/>
      <c r="CR13" s="63"/>
      <c r="CS13" s="63"/>
      <c r="CT13" s="63"/>
      <c r="CU13" s="63"/>
      <c r="CV13" s="63"/>
      <c r="CW13" s="63"/>
      <c r="CX13" s="60"/>
      <c r="CY13" s="60"/>
      <c r="CZ13" s="60"/>
      <c r="DA13" s="60"/>
      <c r="DB13" s="60"/>
      <c r="DC13" s="60"/>
      <c r="DD13" s="60"/>
      <c r="DE13" s="60"/>
      <c r="DF13" s="60"/>
      <c r="DG13" s="63"/>
      <c r="DH13" s="63"/>
      <c r="DI13" s="63"/>
      <c r="DJ13" s="63"/>
      <c r="DK13" s="63"/>
      <c r="DL13" s="63"/>
      <c r="DM13" s="63"/>
      <c r="DN13" s="63"/>
      <c r="DO13" s="63"/>
      <c r="DP13" s="63"/>
      <c r="DQ13" s="63"/>
      <c r="DR13" s="63"/>
      <c r="DS13" s="63"/>
      <c r="DT13" s="63"/>
      <c r="DU13" s="63"/>
      <c r="DV13" s="63"/>
      <c r="DW13" s="63"/>
      <c r="DX13" s="63"/>
      <c r="DY13" s="60"/>
      <c r="DZ13" s="60"/>
      <c r="EA13" s="60"/>
      <c r="EB13" s="60"/>
      <c r="EC13" s="60"/>
      <c r="ED13" s="60"/>
      <c r="EE13" s="60"/>
      <c r="EF13" s="60"/>
      <c r="EG13" s="60"/>
    </row>
    <row r="14" spans="1:137">
      <c r="A14" s="49"/>
      <c r="B14" s="62"/>
      <c r="C14" s="51"/>
      <c r="D14" s="51"/>
      <c r="E14" s="52"/>
      <c r="F14" s="51"/>
      <c r="G14" s="51"/>
      <c r="H14" s="52"/>
      <c r="I14" s="51"/>
      <c r="J14" s="51"/>
      <c r="K14" s="52"/>
      <c r="L14" s="51"/>
      <c r="M14" s="51"/>
      <c r="N14" s="52"/>
      <c r="O14" s="51"/>
      <c r="P14" s="51"/>
      <c r="Q14" s="52"/>
      <c r="R14" s="51"/>
      <c r="S14" s="51"/>
      <c r="T14" s="52"/>
      <c r="U14" s="53"/>
      <c r="V14" s="53"/>
      <c r="W14" s="53"/>
      <c r="X14" s="53"/>
      <c r="Y14" s="53"/>
      <c r="Z14" s="53"/>
      <c r="AA14" s="53"/>
      <c r="AB14" s="53"/>
      <c r="AC14" s="54"/>
      <c r="AD14" s="55"/>
      <c r="AE14" s="55"/>
      <c r="AF14" s="55"/>
      <c r="AG14" s="55"/>
      <c r="AH14" s="55"/>
      <c r="AI14" s="55"/>
      <c r="AJ14" s="55"/>
      <c r="AK14" s="55"/>
      <c r="AL14" s="55"/>
      <c r="AM14" s="55"/>
      <c r="AN14" s="55"/>
      <c r="AO14" s="55"/>
      <c r="AP14" s="55"/>
      <c r="AQ14" s="55"/>
      <c r="AR14" s="55"/>
      <c r="AS14" s="55"/>
      <c r="AT14" s="55"/>
      <c r="AU14" s="55"/>
      <c r="AV14" s="56"/>
      <c r="AW14" s="56"/>
      <c r="AX14" s="56"/>
      <c r="AY14" s="56"/>
      <c r="AZ14" s="56"/>
      <c r="BA14" s="56"/>
      <c r="BB14" s="56"/>
      <c r="BC14" s="56"/>
      <c r="BD14" s="57"/>
      <c r="BE14" s="59"/>
      <c r="BF14" s="59"/>
      <c r="BG14" s="59"/>
      <c r="BH14" s="59"/>
      <c r="BI14" s="59"/>
      <c r="BJ14" s="59"/>
      <c r="BK14" s="59"/>
      <c r="BL14" s="59"/>
      <c r="BM14" s="59"/>
      <c r="BN14" s="59"/>
      <c r="BO14" s="59"/>
      <c r="BP14" s="59"/>
      <c r="BQ14" s="59"/>
      <c r="BR14" s="59"/>
      <c r="BS14" s="59"/>
      <c r="BT14" s="59"/>
      <c r="BU14" s="59"/>
      <c r="BV14" s="59"/>
      <c r="BW14" s="60"/>
      <c r="BX14" s="60"/>
      <c r="BY14" s="60"/>
      <c r="BZ14" s="60"/>
      <c r="CA14" s="60"/>
      <c r="CB14" s="60"/>
      <c r="CC14" s="60"/>
      <c r="CD14" s="60"/>
      <c r="CE14" s="60"/>
      <c r="CF14" s="63"/>
      <c r="CG14" s="63"/>
      <c r="CH14" s="63"/>
      <c r="CI14" s="63"/>
      <c r="CJ14" s="63"/>
      <c r="CK14" s="63"/>
      <c r="CL14" s="63"/>
      <c r="CM14" s="63"/>
      <c r="CN14" s="63"/>
      <c r="CO14" s="63"/>
      <c r="CP14" s="63"/>
      <c r="CQ14" s="63"/>
      <c r="CR14" s="63"/>
      <c r="CS14" s="63"/>
      <c r="CT14" s="63"/>
      <c r="CU14" s="63"/>
      <c r="CV14" s="63"/>
      <c r="CW14" s="63"/>
      <c r="CX14" s="60"/>
      <c r="CY14" s="60"/>
      <c r="CZ14" s="60"/>
      <c r="DA14" s="60"/>
      <c r="DB14" s="60"/>
      <c r="DC14" s="60"/>
      <c r="DD14" s="60"/>
      <c r="DE14" s="60"/>
      <c r="DF14" s="60"/>
      <c r="DG14" s="63"/>
      <c r="DH14" s="63"/>
      <c r="DI14" s="63"/>
      <c r="DJ14" s="63"/>
      <c r="DK14" s="63"/>
      <c r="DL14" s="63"/>
      <c r="DM14" s="63"/>
      <c r="DN14" s="63"/>
      <c r="DO14" s="63"/>
      <c r="DP14" s="63"/>
      <c r="DQ14" s="63"/>
      <c r="DR14" s="63"/>
      <c r="DS14" s="63"/>
      <c r="DT14" s="63"/>
      <c r="DU14" s="63"/>
      <c r="DV14" s="63"/>
      <c r="DW14" s="63"/>
      <c r="DX14" s="63"/>
      <c r="DY14" s="60"/>
      <c r="DZ14" s="60"/>
      <c r="EA14" s="60"/>
      <c r="EB14" s="60"/>
      <c r="EC14" s="60"/>
      <c r="ED14" s="60"/>
      <c r="EE14" s="60"/>
      <c r="EF14" s="60"/>
      <c r="EG14" s="60"/>
    </row>
    <row r="15" spans="1:137">
      <c r="A15" s="49"/>
      <c r="B15" s="62"/>
      <c r="C15" s="51"/>
      <c r="D15" s="51"/>
      <c r="E15" s="52"/>
      <c r="F15" s="51"/>
      <c r="G15" s="51"/>
      <c r="H15" s="52"/>
      <c r="I15" s="51"/>
      <c r="J15" s="51"/>
      <c r="K15" s="52"/>
      <c r="L15" s="51"/>
      <c r="M15" s="51"/>
      <c r="N15" s="52"/>
      <c r="O15" s="51"/>
      <c r="P15" s="51"/>
      <c r="Q15" s="52"/>
      <c r="R15" s="51"/>
      <c r="S15" s="51"/>
      <c r="T15" s="52"/>
      <c r="U15" s="53"/>
      <c r="V15" s="53"/>
      <c r="W15" s="53"/>
      <c r="X15" s="53"/>
      <c r="Y15" s="53"/>
      <c r="Z15" s="53"/>
      <c r="AA15" s="53"/>
      <c r="AB15" s="53"/>
      <c r="AC15" s="54"/>
      <c r="AD15" s="55"/>
      <c r="AE15" s="55"/>
      <c r="AF15" s="55"/>
      <c r="AG15" s="55"/>
      <c r="AH15" s="55"/>
      <c r="AI15" s="55"/>
      <c r="AJ15" s="55"/>
      <c r="AK15" s="55"/>
      <c r="AL15" s="55"/>
      <c r="AM15" s="55"/>
      <c r="AN15" s="55"/>
      <c r="AO15" s="55"/>
      <c r="AP15" s="55"/>
      <c r="AQ15" s="55"/>
      <c r="AR15" s="55"/>
      <c r="AS15" s="55"/>
      <c r="AT15" s="55"/>
      <c r="AU15" s="55"/>
      <c r="AV15" s="56"/>
      <c r="AW15" s="56"/>
      <c r="AX15" s="56"/>
      <c r="AY15" s="56"/>
      <c r="AZ15" s="56"/>
      <c r="BA15" s="56"/>
      <c r="BB15" s="56"/>
      <c r="BC15" s="56"/>
      <c r="BD15" s="57"/>
      <c r="BE15" s="59"/>
      <c r="BF15" s="59"/>
      <c r="BG15" s="59"/>
      <c r="BH15" s="59"/>
      <c r="BI15" s="59"/>
      <c r="BJ15" s="59"/>
      <c r="BK15" s="59"/>
      <c r="BL15" s="59"/>
      <c r="BM15" s="59"/>
      <c r="BN15" s="59"/>
      <c r="BO15" s="59"/>
      <c r="BP15" s="59"/>
      <c r="BQ15" s="59"/>
      <c r="BR15" s="59"/>
      <c r="BS15" s="59"/>
      <c r="BT15" s="59"/>
      <c r="BU15" s="59"/>
      <c r="BV15" s="59"/>
      <c r="BW15" s="60"/>
      <c r="BX15" s="60"/>
      <c r="BY15" s="60"/>
      <c r="BZ15" s="60"/>
      <c r="CA15" s="60"/>
      <c r="CB15" s="60"/>
      <c r="CC15" s="60"/>
      <c r="CD15" s="60"/>
      <c r="CE15" s="60"/>
      <c r="CF15" s="63"/>
      <c r="CG15" s="63"/>
      <c r="CH15" s="63"/>
      <c r="CI15" s="63"/>
      <c r="CJ15" s="63"/>
      <c r="CK15" s="63"/>
      <c r="CL15" s="63"/>
      <c r="CM15" s="63"/>
      <c r="CN15" s="63"/>
      <c r="CO15" s="63"/>
      <c r="CP15" s="63"/>
      <c r="CQ15" s="63"/>
      <c r="CR15" s="63"/>
      <c r="CS15" s="63"/>
      <c r="CT15" s="63"/>
      <c r="CU15" s="63"/>
      <c r="CV15" s="63"/>
      <c r="CW15" s="63"/>
      <c r="CX15" s="60"/>
      <c r="CY15" s="60"/>
      <c r="CZ15" s="60"/>
      <c r="DA15" s="60"/>
      <c r="DB15" s="60"/>
      <c r="DC15" s="60"/>
      <c r="DD15" s="60"/>
      <c r="DE15" s="60"/>
      <c r="DF15" s="60"/>
      <c r="DG15" s="63"/>
      <c r="DH15" s="63"/>
      <c r="DI15" s="63"/>
      <c r="DJ15" s="63"/>
      <c r="DK15" s="63"/>
      <c r="DL15" s="63"/>
      <c r="DM15" s="63"/>
      <c r="DN15" s="63"/>
      <c r="DO15" s="63"/>
      <c r="DP15" s="63"/>
      <c r="DQ15" s="63"/>
      <c r="DR15" s="63"/>
      <c r="DS15" s="63"/>
      <c r="DT15" s="63"/>
      <c r="DU15" s="63"/>
      <c r="DV15" s="63"/>
      <c r="DW15" s="63"/>
      <c r="DX15" s="63"/>
      <c r="DY15" s="60"/>
      <c r="DZ15" s="60"/>
      <c r="EA15" s="60"/>
      <c r="EB15" s="60"/>
      <c r="EC15" s="60"/>
      <c r="ED15" s="60"/>
      <c r="EE15" s="60"/>
      <c r="EF15" s="60"/>
      <c r="EG15" s="60"/>
    </row>
    <row r="16" spans="1:137">
      <c r="A16" s="64"/>
      <c r="B16" s="62"/>
      <c r="C16" s="51"/>
      <c r="D16" s="51"/>
      <c r="E16" s="52"/>
      <c r="F16" s="51"/>
      <c r="G16" s="51"/>
      <c r="H16" s="52"/>
      <c r="I16" s="51"/>
      <c r="J16" s="51"/>
      <c r="K16" s="52"/>
      <c r="L16" s="51"/>
      <c r="M16" s="51"/>
      <c r="N16" s="52"/>
      <c r="O16" s="51"/>
      <c r="P16" s="51"/>
      <c r="Q16" s="52"/>
      <c r="R16" s="51"/>
      <c r="S16" s="51"/>
      <c r="T16" s="52"/>
      <c r="U16" s="53"/>
      <c r="V16" s="53"/>
      <c r="W16" s="53"/>
      <c r="X16" s="53"/>
      <c r="Y16" s="53"/>
      <c r="Z16" s="53"/>
      <c r="AA16" s="53"/>
      <c r="AB16" s="53"/>
      <c r="AC16" s="54"/>
      <c r="AD16" s="55"/>
      <c r="AE16" s="55"/>
      <c r="AF16" s="55"/>
      <c r="AG16" s="55"/>
      <c r="AH16" s="55"/>
      <c r="AI16" s="55"/>
      <c r="AJ16" s="55"/>
      <c r="AK16" s="55"/>
      <c r="AL16" s="55"/>
      <c r="AM16" s="55"/>
      <c r="AN16" s="55"/>
      <c r="AO16" s="55"/>
      <c r="AP16" s="55"/>
      <c r="AQ16" s="55"/>
      <c r="AR16" s="55"/>
      <c r="AS16" s="55"/>
      <c r="AT16" s="55"/>
      <c r="AU16" s="55"/>
      <c r="AV16" s="56"/>
      <c r="AW16" s="56"/>
      <c r="AX16" s="56"/>
      <c r="AY16" s="56"/>
      <c r="AZ16" s="56"/>
      <c r="BA16" s="56"/>
      <c r="BB16" s="56"/>
      <c r="BC16" s="56"/>
      <c r="BD16" s="57"/>
      <c r="BE16" s="59"/>
      <c r="BF16" s="59"/>
      <c r="BG16" s="59"/>
      <c r="BH16" s="59"/>
      <c r="BI16" s="59"/>
      <c r="BJ16" s="59"/>
      <c r="BK16" s="59"/>
      <c r="BL16" s="59"/>
      <c r="BM16" s="59"/>
      <c r="BN16" s="59"/>
      <c r="BO16" s="59"/>
      <c r="BP16" s="59"/>
      <c r="BQ16" s="59"/>
      <c r="BR16" s="59"/>
      <c r="BS16" s="59"/>
      <c r="BT16" s="59"/>
      <c r="BU16" s="59"/>
      <c r="BV16" s="59"/>
      <c r="BW16" s="60"/>
      <c r="BX16" s="60"/>
      <c r="BY16" s="60"/>
      <c r="BZ16" s="60"/>
      <c r="CA16" s="60"/>
      <c r="CB16" s="60"/>
      <c r="CC16" s="60"/>
      <c r="CD16" s="60"/>
      <c r="CE16" s="60"/>
      <c r="CF16" s="63"/>
      <c r="CG16" s="63"/>
      <c r="CH16" s="63"/>
      <c r="CI16" s="63"/>
      <c r="CJ16" s="63"/>
      <c r="CK16" s="63"/>
      <c r="CL16" s="63"/>
      <c r="CM16" s="63"/>
      <c r="CN16" s="63"/>
      <c r="CO16" s="63"/>
      <c r="CP16" s="63"/>
      <c r="CQ16" s="63"/>
      <c r="CR16" s="63"/>
      <c r="CS16" s="63"/>
      <c r="CT16" s="63"/>
      <c r="CU16" s="63"/>
      <c r="CV16" s="63"/>
      <c r="CW16" s="63"/>
      <c r="CX16" s="60"/>
      <c r="CY16" s="60"/>
      <c r="CZ16" s="60"/>
      <c r="DA16" s="60"/>
      <c r="DB16" s="60"/>
      <c r="DC16" s="60"/>
      <c r="DD16" s="60"/>
      <c r="DE16" s="60"/>
      <c r="DF16" s="60"/>
      <c r="DG16" s="63"/>
      <c r="DH16" s="63"/>
      <c r="DI16" s="63"/>
      <c r="DJ16" s="63"/>
      <c r="DK16" s="63"/>
      <c r="DL16" s="63"/>
      <c r="DM16" s="63"/>
      <c r="DN16" s="63"/>
      <c r="DO16" s="63"/>
      <c r="DP16" s="63"/>
      <c r="DQ16" s="63"/>
      <c r="DR16" s="63"/>
      <c r="DS16" s="63"/>
      <c r="DT16" s="63"/>
      <c r="DU16" s="63"/>
      <c r="DV16" s="63"/>
      <c r="DW16" s="63"/>
      <c r="DX16" s="63"/>
      <c r="DY16" s="60"/>
      <c r="DZ16" s="60"/>
      <c r="EA16" s="60"/>
      <c r="EB16" s="60"/>
      <c r="EC16" s="60"/>
      <c r="ED16" s="60"/>
      <c r="EE16" s="60"/>
      <c r="EF16" s="60"/>
      <c r="EG16" s="60"/>
    </row>
    <row r="17" spans="1:137">
      <c r="A17" s="49"/>
      <c r="B17" s="62"/>
      <c r="C17" s="51"/>
      <c r="D17" s="51"/>
      <c r="E17" s="52"/>
      <c r="F17" s="51"/>
      <c r="G17" s="51"/>
      <c r="H17" s="52"/>
      <c r="I17" s="51"/>
      <c r="J17" s="51"/>
      <c r="K17" s="52"/>
      <c r="L17" s="51"/>
      <c r="M17" s="51"/>
      <c r="N17" s="52"/>
      <c r="O17" s="51"/>
      <c r="P17" s="51"/>
      <c r="Q17" s="52"/>
      <c r="R17" s="51"/>
      <c r="S17" s="51"/>
      <c r="T17" s="52"/>
      <c r="U17" s="53"/>
      <c r="V17" s="53"/>
      <c r="W17" s="53"/>
      <c r="X17" s="53"/>
      <c r="Y17" s="53"/>
      <c r="Z17" s="53"/>
      <c r="AA17" s="53"/>
      <c r="AB17" s="53"/>
      <c r="AC17" s="54"/>
      <c r="AD17" s="55"/>
      <c r="AE17" s="55"/>
      <c r="AF17" s="55"/>
      <c r="AG17" s="55"/>
      <c r="AH17" s="55"/>
      <c r="AI17" s="55"/>
      <c r="AJ17" s="55"/>
      <c r="AK17" s="55"/>
      <c r="AL17" s="55"/>
      <c r="AM17" s="55"/>
      <c r="AN17" s="55"/>
      <c r="AO17" s="55"/>
      <c r="AP17" s="55"/>
      <c r="AQ17" s="55"/>
      <c r="AR17" s="55"/>
      <c r="AS17" s="55"/>
      <c r="AT17" s="55"/>
      <c r="AU17" s="55"/>
      <c r="AV17" s="56"/>
      <c r="AW17" s="56"/>
      <c r="AX17" s="56"/>
      <c r="AY17" s="56"/>
      <c r="AZ17" s="56"/>
      <c r="BA17" s="56"/>
      <c r="BB17" s="56"/>
      <c r="BC17" s="56"/>
      <c r="BD17" s="57"/>
      <c r="BE17" s="59"/>
      <c r="BF17" s="59"/>
      <c r="BG17" s="59"/>
      <c r="BH17" s="59"/>
      <c r="BI17" s="59"/>
      <c r="BJ17" s="59"/>
      <c r="BK17" s="59"/>
      <c r="BL17" s="59"/>
      <c r="BM17" s="59"/>
      <c r="BN17" s="59"/>
      <c r="BO17" s="59"/>
      <c r="BP17" s="59"/>
      <c r="BQ17" s="59"/>
      <c r="BR17" s="59"/>
      <c r="BS17" s="59"/>
      <c r="BT17" s="59"/>
      <c r="BU17" s="59"/>
      <c r="BV17" s="59"/>
      <c r="BW17" s="60"/>
      <c r="BX17" s="60"/>
      <c r="BY17" s="60"/>
      <c r="BZ17" s="60"/>
      <c r="CA17" s="60"/>
      <c r="CB17" s="60"/>
      <c r="CC17" s="60"/>
      <c r="CD17" s="60"/>
      <c r="CE17" s="60"/>
      <c r="CF17" s="63"/>
      <c r="CG17" s="63"/>
      <c r="CH17" s="63"/>
      <c r="CI17" s="63"/>
      <c r="CJ17" s="63"/>
      <c r="CK17" s="63"/>
      <c r="CL17" s="63"/>
      <c r="CM17" s="63"/>
      <c r="CN17" s="63"/>
      <c r="CO17" s="63"/>
      <c r="CP17" s="63"/>
      <c r="CQ17" s="63"/>
      <c r="CR17" s="63"/>
      <c r="CS17" s="63"/>
      <c r="CT17" s="63"/>
      <c r="CU17" s="63"/>
      <c r="CV17" s="63"/>
      <c r="CW17" s="63"/>
      <c r="CX17" s="60"/>
      <c r="CY17" s="60"/>
      <c r="CZ17" s="60"/>
      <c r="DA17" s="60"/>
      <c r="DB17" s="60"/>
      <c r="DC17" s="60"/>
      <c r="DD17" s="60"/>
      <c r="DE17" s="60"/>
      <c r="DF17" s="60"/>
      <c r="DG17" s="63"/>
      <c r="DH17" s="63"/>
      <c r="DI17" s="63"/>
      <c r="DJ17" s="63"/>
      <c r="DK17" s="63"/>
      <c r="DL17" s="63"/>
      <c r="DM17" s="63"/>
      <c r="DN17" s="63"/>
      <c r="DO17" s="63"/>
      <c r="DP17" s="63"/>
      <c r="DQ17" s="63"/>
      <c r="DR17" s="63"/>
      <c r="DS17" s="63"/>
      <c r="DT17" s="63"/>
      <c r="DU17" s="63"/>
      <c r="DV17" s="63"/>
      <c r="DW17" s="63"/>
      <c r="DX17" s="63"/>
      <c r="DY17" s="60"/>
      <c r="DZ17" s="60"/>
      <c r="EA17" s="60"/>
      <c r="EB17" s="60"/>
      <c r="EC17" s="60"/>
      <c r="ED17" s="60"/>
      <c r="EE17" s="60"/>
      <c r="EF17" s="60"/>
      <c r="EG17" s="60"/>
    </row>
    <row r="18" spans="1:137">
      <c r="A18" s="49"/>
      <c r="B18" s="62"/>
      <c r="C18" s="51"/>
      <c r="D18" s="51"/>
      <c r="E18" s="52"/>
      <c r="F18" s="51"/>
      <c r="G18" s="51"/>
      <c r="H18" s="52"/>
      <c r="I18" s="51"/>
      <c r="J18" s="51"/>
      <c r="K18" s="52"/>
      <c r="L18" s="51"/>
      <c r="M18" s="51"/>
      <c r="N18" s="52"/>
      <c r="O18" s="51"/>
      <c r="P18" s="51"/>
      <c r="Q18" s="52"/>
      <c r="R18" s="51"/>
      <c r="S18" s="51"/>
      <c r="T18" s="52"/>
      <c r="U18" s="53"/>
      <c r="V18" s="53"/>
      <c r="W18" s="53"/>
      <c r="X18" s="53"/>
      <c r="Y18" s="53"/>
      <c r="Z18" s="53"/>
      <c r="AA18" s="53"/>
      <c r="AB18" s="53"/>
      <c r="AC18" s="54"/>
      <c r="AD18" s="55"/>
      <c r="AE18" s="55"/>
      <c r="AF18" s="55"/>
      <c r="AG18" s="55"/>
      <c r="AH18" s="55"/>
      <c r="AI18" s="55"/>
      <c r="AJ18" s="55"/>
      <c r="AK18" s="55"/>
      <c r="AL18" s="55"/>
      <c r="AM18" s="55"/>
      <c r="AN18" s="55"/>
      <c r="AO18" s="55"/>
      <c r="AP18" s="55"/>
      <c r="AQ18" s="55"/>
      <c r="AR18" s="55"/>
      <c r="AS18" s="55"/>
      <c r="AT18" s="55"/>
      <c r="AU18" s="55"/>
      <c r="AV18" s="56"/>
      <c r="AW18" s="56"/>
      <c r="AX18" s="56"/>
      <c r="AY18" s="56"/>
      <c r="AZ18" s="56"/>
      <c r="BA18" s="56"/>
      <c r="BB18" s="56"/>
      <c r="BC18" s="56"/>
      <c r="BD18" s="57"/>
      <c r="BE18" s="59"/>
      <c r="BF18" s="59"/>
      <c r="BG18" s="59"/>
      <c r="BH18" s="59"/>
      <c r="BI18" s="59"/>
      <c r="BJ18" s="59"/>
      <c r="BK18" s="59"/>
      <c r="BL18" s="59"/>
      <c r="BM18" s="59"/>
      <c r="BN18" s="59"/>
      <c r="BO18" s="59"/>
      <c r="BP18" s="59"/>
      <c r="BQ18" s="59"/>
      <c r="BR18" s="59"/>
      <c r="BS18" s="59"/>
      <c r="BT18" s="59"/>
      <c r="BU18" s="59"/>
      <c r="BV18" s="59"/>
      <c r="BW18" s="60"/>
      <c r="BX18" s="60"/>
      <c r="BY18" s="60"/>
      <c r="BZ18" s="60"/>
      <c r="CA18" s="60"/>
      <c r="CB18" s="60"/>
      <c r="CC18" s="60"/>
      <c r="CD18" s="60"/>
      <c r="CE18" s="60"/>
      <c r="CF18" s="63"/>
      <c r="CG18" s="63"/>
      <c r="CH18" s="63"/>
      <c r="CI18" s="63"/>
      <c r="CJ18" s="63"/>
      <c r="CK18" s="63"/>
      <c r="CL18" s="63"/>
      <c r="CM18" s="63"/>
      <c r="CN18" s="63"/>
      <c r="CO18" s="63"/>
      <c r="CP18" s="63"/>
      <c r="CQ18" s="63"/>
      <c r="CR18" s="63"/>
      <c r="CS18" s="63"/>
      <c r="CT18" s="63"/>
      <c r="CU18" s="63"/>
      <c r="CV18" s="63"/>
      <c r="CW18" s="63"/>
      <c r="CX18" s="60"/>
      <c r="CY18" s="60"/>
      <c r="CZ18" s="60"/>
      <c r="DA18" s="60"/>
      <c r="DB18" s="60"/>
      <c r="DC18" s="60"/>
      <c r="DD18" s="60"/>
      <c r="DE18" s="60"/>
      <c r="DF18" s="60"/>
      <c r="DG18" s="63"/>
      <c r="DH18" s="63"/>
      <c r="DI18" s="63"/>
      <c r="DJ18" s="63"/>
      <c r="DK18" s="63"/>
      <c r="DL18" s="63"/>
      <c r="DM18" s="63"/>
      <c r="DN18" s="63"/>
      <c r="DO18" s="63"/>
      <c r="DP18" s="63"/>
      <c r="DQ18" s="63"/>
      <c r="DR18" s="63"/>
      <c r="DS18" s="63"/>
      <c r="DT18" s="63"/>
      <c r="DU18" s="63"/>
      <c r="DV18" s="63"/>
      <c r="DW18" s="63"/>
      <c r="DX18" s="63"/>
      <c r="DY18" s="60"/>
      <c r="DZ18" s="60"/>
      <c r="EA18" s="60"/>
      <c r="EB18" s="60"/>
      <c r="EC18" s="60"/>
      <c r="ED18" s="60"/>
      <c r="EE18" s="60"/>
      <c r="EF18" s="60"/>
      <c r="EG18" s="60"/>
    </row>
    <row r="19" spans="1:137">
      <c r="A19" s="65"/>
      <c r="B19" s="48" t="s">
        <v>125</v>
      </c>
      <c r="C19" s="66"/>
      <c r="D19" s="66"/>
      <c r="E19" s="67"/>
      <c r="F19" s="66"/>
      <c r="G19" s="66"/>
      <c r="H19" s="67"/>
      <c r="I19" s="66"/>
      <c r="J19" s="66"/>
      <c r="K19" s="67"/>
      <c r="L19" s="66"/>
      <c r="M19" s="66"/>
      <c r="N19" s="67"/>
      <c r="O19" s="66"/>
      <c r="P19" s="66"/>
      <c r="Q19" s="67"/>
      <c r="R19" s="66"/>
      <c r="S19" s="66"/>
      <c r="T19" s="67"/>
      <c r="U19" s="68"/>
      <c r="V19" s="68"/>
      <c r="W19" s="68"/>
      <c r="X19" s="68"/>
      <c r="Y19" s="68"/>
      <c r="Z19" s="68"/>
      <c r="AA19" s="68"/>
      <c r="AB19" s="68"/>
      <c r="AC19" s="69"/>
      <c r="AD19" s="70"/>
      <c r="AE19" s="70"/>
      <c r="AF19" s="70"/>
      <c r="AG19" s="70"/>
      <c r="AH19" s="70"/>
      <c r="AI19" s="70"/>
      <c r="AJ19" s="70"/>
      <c r="AK19" s="70"/>
      <c r="AL19" s="70"/>
      <c r="AM19" s="70"/>
      <c r="AN19" s="70"/>
      <c r="AO19" s="70"/>
      <c r="AP19" s="70"/>
      <c r="AQ19" s="70"/>
      <c r="AR19" s="70"/>
      <c r="AS19" s="70"/>
      <c r="AT19" s="70"/>
      <c r="AU19" s="70"/>
      <c r="AV19" s="71"/>
      <c r="AW19" s="71"/>
      <c r="AX19" s="71"/>
      <c r="AY19" s="71"/>
      <c r="AZ19" s="71"/>
      <c r="BA19" s="71"/>
      <c r="BB19" s="71"/>
      <c r="BC19" s="71"/>
      <c r="BD19" s="72"/>
      <c r="BE19" s="65"/>
      <c r="BF19" s="65"/>
      <c r="BG19" s="65"/>
      <c r="BH19" s="65"/>
      <c r="BI19" s="65"/>
      <c r="BJ19" s="65"/>
      <c r="BK19" s="65"/>
      <c r="BL19" s="65"/>
      <c r="BM19" s="65"/>
      <c r="BN19" s="65"/>
      <c r="BO19" s="65"/>
      <c r="BP19" s="65"/>
      <c r="BQ19" s="65"/>
      <c r="BR19" s="65"/>
      <c r="BS19" s="65"/>
      <c r="BT19" s="65"/>
      <c r="BU19" s="65"/>
      <c r="BV19" s="65"/>
      <c r="BW19" s="73"/>
      <c r="BX19" s="73"/>
      <c r="BY19" s="73"/>
      <c r="BZ19" s="73"/>
      <c r="CA19" s="73"/>
      <c r="CB19" s="73"/>
      <c r="CC19" s="73"/>
      <c r="CD19" s="73"/>
      <c r="CE19" s="73"/>
      <c r="CF19" s="74"/>
      <c r="CG19" s="74"/>
      <c r="CH19" s="74"/>
      <c r="CI19" s="74"/>
      <c r="CJ19" s="74"/>
      <c r="CK19" s="74"/>
      <c r="CL19" s="74"/>
      <c r="CM19" s="74"/>
      <c r="CN19" s="74"/>
      <c r="CO19" s="74"/>
      <c r="CP19" s="74"/>
      <c r="CQ19" s="74"/>
      <c r="CR19" s="74"/>
      <c r="CS19" s="74"/>
      <c r="CT19" s="74"/>
      <c r="CU19" s="74"/>
      <c r="CV19" s="74"/>
      <c r="CW19" s="74"/>
      <c r="CX19" s="73"/>
      <c r="CY19" s="75"/>
      <c r="CZ19" s="75"/>
      <c r="DA19" s="75"/>
      <c r="DB19" s="75"/>
      <c r="DC19" s="75"/>
      <c r="DD19" s="75"/>
      <c r="DE19" s="75"/>
      <c r="DF19" s="75"/>
      <c r="DG19" s="74"/>
      <c r="DH19" s="74"/>
      <c r="DI19" s="74"/>
      <c r="DJ19" s="74"/>
      <c r="DK19" s="74"/>
      <c r="DL19" s="74"/>
      <c r="DM19" s="74"/>
      <c r="DN19" s="74"/>
      <c r="DO19" s="74"/>
      <c r="DP19" s="74"/>
      <c r="DQ19" s="74"/>
      <c r="DR19" s="74"/>
      <c r="DS19" s="74"/>
      <c r="DT19" s="74"/>
      <c r="DU19" s="74"/>
      <c r="DV19" s="74"/>
      <c r="DW19" s="74"/>
      <c r="DX19" s="74"/>
      <c r="DY19" s="73"/>
      <c r="DZ19" s="75"/>
      <c r="EA19" s="75"/>
      <c r="EB19" s="75"/>
      <c r="EC19" s="75"/>
      <c r="ED19" s="75"/>
      <c r="EE19" s="75"/>
      <c r="EF19" s="75"/>
      <c r="EG19" s="75"/>
    </row>
    <row r="20" spans="1:137">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61"/>
      <c r="CG20" s="61"/>
      <c r="CH20" s="61"/>
      <c r="CI20" s="61"/>
      <c r="CJ20" s="61"/>
      <c r="CK20" s="61"/>
      <c r="CL20" s="61"/>
      <c r="CM20" s="61"/>
      <c r="CN20" s="61"/>
      <c r="CO20" s="61"/>
      <c r="CP20" s="61"/>
      <c r="CQ20" s="61"/>
      <c r="CR20" s="61"/>
      <c r="CS20" s="61"/>
      <c r="CT20" s="61"/>
      <c r="CU20" s="61"/>
      <c r="CV20" s="61"/>
      <c r="CW20" s="61"/>
      <c r="CX20" s="60"/>
      <c r="CY20" s="60"/>
      <c r="CZ20" s="60"/>
      <c r="DA20" s="60"/>
      <c r="DB20" s="60"/>
      <c r="DC20" s="60"/>
      <c r="DD20" s="60"/>
      <c r="DE20" s="60"/>
      <c r="DF20" s="60"/>
      <c r="DG20" s="61"/>
      <c r="DH20" s="61"/>
      <c r="DI20" s="61"/>
      <c r="DJ20" s="61"/>
      <c r="DK20" s="61"/>
      <c r="DL20" s="61"/>
      <c r="DM20" s="61"/>
      <c r="DN20" s="61"/>
      <c r="DO20" s="61"/>
      <c r="DP20" s="61"/>
      <c r="DQ20" s="61"/>
      <c r="DR20" s="61"/>
      <c r="DS20" s="61"/>
      <c r="DT20" s="61"/>
      <c r="DU20" s="61"/>
      <c r="DV20" s="61"/>
      <c r="DW20" s="61"/>
      <c r="DX20" s="61"/>
      <c r="DY20" s="60"/>
      <c r="DZ20" s="60"/>
      <c r="EA20" s="60"/>
      <c r="EB20" s="60"/>
      <c r="EC20" s="60"/>
      <c r="ED20" s="60"/>
      <c r="EE20" s="60"/>
      <c r="EF20" s="60"/>
      <c r="EG20" s="60"/>
    </row>
    <row r="22" spans="1:137">
      <c r="Y22" s="76"/>
    </row>
  </sheetData>
  <mergeCells count="66">
    <mergeCell ref="BW5:BY5"/>
    <mergeCell ref="CX5:CZ5"/>
    <mergeCell ref="CL5:CN5"/>
    <mergeCell ref="CO5:CQ5"/>
    <mergeCell ref="CR5:CT5"/>
    <mergeCell ref="CU5:CW5"/>
    <mergeCell ref="DA5:DC5"/>
    <mergeCell ref="DG3:EG3"/>
    <mergeCell ref="DG4:DO4"/>
    <mergeCell ref="DP4:DX4"/>
    <mergeCell ref="DY4:EG4"/>
    <mergeCell ref="DG5:DI5"/>
    <mergeCell ref="DY5:EA5"/>
    <mergeCell ref="EE5:EG5"/>
    <mergeCell ref="EB5:ED5"/>
    <mergeCell ref="DV5:DX5"/>
    <mergeCell ref="BZ5:CB5"/>
    <mergeCell ref="CC5:CE5"/>
    <mergeCell ref="CF5:CH5"/>
    <mergeCell ref="CI5:CK5"/>
    <mergeCell ref="DD5:DF5"/>
    <mergeCell ref="DJ5:DL5"/>
    <mergeCell ref="DM5:DO5"/>
    <mergeCell ref="DP5:DR5"/>
    <mergeCell ref="DS5:DU5"/>
    <mergeCell ref="BT5:BV5"/>
    <mergeCell ref="AM5:AO5"/>
    <mergeCell ref="AP5:AR5"/>
    <mergeCell ref="AS5:AU5"/>
    <mergeCell ref="AV5:AX5"/>
    <mergeCell ref="AY5:BA5"/>
    <mergeCell ref="BQ5:BS5"/>
    <mergeCell ref="BK5:BM5"/>
    <mergeCell ref="BN5:BP5"/>
    <mergeCell ref="AJ5:AL5"/>
    <mergeCell ref="C5:E5"/>
    <mergeCell ref="F5:H5"/>
    <mergeCell ref="I5:K5"/>
    <mergeCell ref="L5:N5"/>
    <mergeCell ref="O5:Q5"/>
    <mergeCell ref="X5:Z5"/>
    <mergeCell ref="AA5:AC5"/>
    <mergeCell ref="AD5:AF5"/>
    <mergeCell ref="AG5:AI5"/>
    <mergeCell ref="A1:BD1"/>
    <mergeCell ref="C3:AC3"/>
    <mergeCell ref="AD3:BD3"/>
    <mergeCell ref="BE3:CE3"/>
    <mergeCell ref="R5:T5"/>
    <mergeCell ref="U5:W5"/>
    <mergeCell ref="C4:K4"/>
    <mergeCell ref="L4:T4"/>
    <mergeCell ref="U4:AC4"/>
    <mergeCell ref="AD4:AL4"/>
    <mergeCell ref="AM4:AU4"/>
    <mergeCell ref="AV4:BD4"/>
    <mergeCell ref="BE4:BM4"/>
    <mergeCell ref="BB5:BD5"/>
    <mergeCell ref="BE5:BG5"/>
    <mergeCell ref="BH5:BJ5"/>
    <mergeCell ref="CF3:DF3"/>
    <mergeCell ref="BN4:BV4"/>
    <mergeCell ref="BW4:CE4"/>
    <mergeCell ref="CF4:CN4"/>
    <mergeCell ref="CO4:CW4"/>
    <mergeCell ref="CX4:DF4"/>
  </mergeCells>
  <pageMargins left="0.2" right="0.19" top="0.75" bottom="0.75" header="0.3" footer="0.3"/>
  <pageSetup paperSize="9" scale="75" orientation="landscape" r:id="rId1"/>
  <headerFooter>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10"/>
  <sheetViews>
    <sheetView view="pageBreakPreview" zoomScale="80" zoomScaleSheetLayoutView="80" workbookViewId="0">
      <selection activeCell="B1" sqref="B1:W1"/>
    </sheetView>
  </sheetViews>
  <sheetFormatPr defaultRowHeight="12.75"/>
  <sheetData>
    <row r="1" spans="1:23" s="222" customFormat="1" ht="28.5" customHeight="1">
      <c r="A1" s="1013" t="s">
        <v>174</v>
      </c>
      <c r="B1" s="1014" t="s">
        <v>448</v>
      </c>
      <c r="C1" s="1015"/>
      <c r="D1" s="1015"/>
      <c r="E1" s="1016"/>
      <c r="F1" s="1016"/>
      <c r="G1" s="1016"/>
      <c r="H1" s="1016"/>
      <c r="I1" s="1016"/>
      <c r="J1" s="1016"/>
      <c r="K1" s="1016"/>
      <c r="L1" s="1016"/>
      <c r="M1" s="1016"/>
      <c r="N1" s="1016"/>
      <c r="O1" s="1016"/>
      <c r="P1" s="1016"/>
      <c r="Q1" s="1016"/>
      <c r="R1" s="1016"/>
      <c r="S1" s="1016"/>
      <c r="T1" s="1016"/>
      <c r="U1" s="1016"/>
      <c r="V1" s="1016"/>
      <c r="W1" s="1016"/>
    </row>
    <row r="2" spans="1:23" ht="40.5" customHeight="1">
      <c r="A2" s="1013"/>
      <c r="B2" s="848" t="s">
        <v>123</v>
      </c>
      <c r="C2" s="848" t="s">
        <v>124</v>
      </c>
      <c r="D2" s="848" t="s">
        <v>125</v>
      </c>
      <c r="E2" s="30" t="s">
        <v>123</v>
      </c>
      <c r="F2" s="30" t="s">
        <v>124</v>
      </c>
      <c r="G2" s="30" t="s">
        <v>125</v>
      </c>
      <c r="H2" s="30" t="s">
        <v>123</v>
      </c>
      <c r="I2" s="30" t="s">
        <v>124</v>
      </c>
      <c r="J2" s="30" t="s">
        <v>125</v>
      </c>
      <c r="K2" s="30" t="s">
        <v>123</v>
      </c>
      <c r="L2" s="30" t="s">
        <v>124</v>
      </c>
      <c r="M2" s="30" t="s">
        <v>125</v>
      </c>
      <c r="N2" s="30" t="s">
        <v>123</v>
      </c>
      <c r="O2" s="30" t="s">
        <v>124</v>
      </c>
      <c r="P2" s="30" t="s">
        <v>125</v>
      </c>
      <c r="Q2" s="30" t="s">
        <v>123</v>
      </c>
      <c r="R2" s="30" t="s">
        <v>124</v>
      </c>
      <c r="S2" s="30" t="s">
        <v>125</v>
      </c>
      <c r="T2" s="674"/>
      <c r="U2" s="673"/>
      <c r="V2" s="675"/>
      <c r="W2" s="675"/>
    </row>
    <row r="3" spans="1:23" ht="30" customHeight="1">
      <c r="A3" s="779" t="s">
        <v>232</v>
      </c>
      <c r="B3" s="780"/>
      <c r="C3" s="780"/>
      <c r="D3" s="780"/>
      <c r="E3" s="173"/>
      <c r="F3" s="173"/>
      <c r="G3" s="173"/>
      <c r="H3" s="173"/>
      <c r="I3" s="173"/>
      <c r="J3" s="173"/>
      <c r="K3" s="170"/>
      <c r="L3" s="170"/>
      <c r="M3" s="170"/>
      <c r="N3" s="172"/>
      <c r="O3" s="172"/>
      <c r="P3" s="172"/>
      <c r="Q3" s="171"/>
      <c r="R3" s="171"/>
      <c r="S3" s="171"/>
      <c r="T3" s="170"/>
      <c r="U3" s="169"/>
      <c r="V3" s="166"/>
      <c r="W3" s="166"/>
    </row>
    <row r="4" spans="1:23" ht="30" customHeight="1">
      <c r="A4" s="779" t="s">
        <v>233</v>
      </c>
      <c r="B4" s="781"/>
      <c r="C4" s="781"/>
      <c r="D4" s="781"/>
      <c r="E4" s="168"/>
      <c r="F4" s="168"/>
      <c r="G4" s="168"/>
      <c r="H4" s="168"/>
      <c r="I4" s="168"/>
      <c r="J4" s="168"/>
      <c r="K4" s="168"/>
      <c r="L4" s="168"/>
      <c r="M4" s="168"/>
      <c r="N4" s="168"/>
      <c r="O4" s="168"/>
      <c r="P4" s="168"/>
      <c r="Q4" s="168"/>
      <c r="R4" s="168"/>
      <c r="S4" s="168"/>
      <c r="T4" s="168"/>
      <c r="U4" s="168"/>
      <c r="V4" s="166"/>
      <c r="W4" s="166"/>
    </row>
    <row r="5" spans="1:23" ht="30" customHeight="1">
      <c r="A5" s="779" t="s">
        <v>136</v>
      </c>
      <c r="B5" s="782"/>
      <c r="C5" s="782"/>
      <c r="D5" s="782"/>
      <c r="E5" s="166"/>
      <c r="F5" s="166"/>
      <c r="G5" s="166"/>
      <c r="H5" s="166"/>
      <c r="I5" s="166"/>
      <c r="J5" s="166"/>
      <c r="K5" s="166"/>
      <c r="L5" s="166"/>
      <c r="M5" s="166"/>
      <c r="N5" s="166"/>
      <c r="O5" s="166"/>
      <c r="P5" s="166"/>
      <c r="Q5" s="166"/>
      <c r="R5" s="166"/>
      <c r="S5" s="166"/>
      <c r="T5" s="166"/>
      <c r="U5" s="166"/>
      <c r="V5" s="166"/>
      <c r="W5" s="166"/>
    </row>
    <row r="6" spans="1:23" ht="30" customHeight="1">
      <c r="A6" s="167" t="s">
        <v>188</v>
      </c>
      <c r="B6" s="166"/>
      <c r="C6" s="166"/>
      <c r="D6" s="782"/>
      <c r="E6" s="166"/>
      <c r="F6" s="166"/>
      <c r="G6" s="166"/>
      <c r="H6" s="166"/>
      <c r="I6" s="166"/>
      <c r="J6" s="166"/>
      <c r="K6" s="166"/>
      <c r="L6" s="166"/>
      <c r="M6" s="166"/>
      <c r="N6" s="166"/>
      <c r="O6" s="166"/>
      <c r="P6" s="166"/>
      <c r="Q6" s="166"/>
      <c r="R6" s="166"/>
      <c r="S6" s="166"/>
      <c r="T6" s="166"/>
      <c r="U6" s="166"/>
      <c r="V6" s="166"/>
      <c r="W6" s="166"/>
    </row>
    <row r="7" spans="1:23" ht="30" customHeight="1">
      <c r="A7" s="167" t="s">
        <v>1144</v>
      </c>
      <c r="B7" s="166"/>
      <c r="C7" s="166"/>
      <c r="D7" s="166"/>
      <c r="E7" s="166"/>
      <c r="F7" s="166"/>
      <c r="G7" s="166"/>
      <c r="H7" s="166"/>
      <c r="I7" s="166"/>
      <c r="J7" s="166"/>
      <c r="K7" s="166"/>
      <c r="L7" s="166"/>
      <c r="M7" s="166"/>
      <c r="N7" s="166"/>
      <c r="O7" s="166"/>
      <c r="P7" s="166"/>
      <c r="Q7" s="166"/>
      <c r="R7" s="166"/>
      <c r="S7" s="166"/>
      <c r="T7" s="166"/>
      <c r="U7" s="166"/>
      <c r="V7" s="166"/>
      <c r="W7" s="166"/>
    </row>
    <row r="8" spans="1:23" ht="30" customHeight="1">
      <c r="A8" s="167" t="s">
        <v>1293</v>
      </c>
      <c r="B8" s="166"/>
      <c r="C8" s="166"/>
      <c r="D8" s="166"/>
      <c r="E8" s="166"/>
      <c r="F8" s="166"/>
      <c r="G8" s="166"/>
      <c r="H8" s="166"/>
      <c r="I8" s="166"/>
      <c r="J8" s="166"/>
      <c r="K8" s="166"/>
      <c r="L8" s="166"/>
      <c r="M8" s="166"/>
      <c r="N8" s="166"/>
      <c r="O8" s="166"/>
      <c r="P8" s="166"/>
      <c r="Q8" s="166"/>
      <c r="R8" s="166"/>
      <c r="S8" s="166"/>
      <c r="T8" s="166"/>
      <c r="U8" s="166"/>
      <c r="V8" s="166"/>
      <c r="W8" s="166"/>
    </row>
    <row r="9" spans="1:23" ht="30" customHeight="1">
      <c r="A9" s="474" t="s">
        <v>1385</v>
      </c>
      <c r="B9" s="166"/>
      <c r="C9" s="166"/>
      <c r="D9" s="166"/>
      <c r="E9" s="166"/>
      <c r="F9" s="166"/>
      <c r="G9" s="166"/>
      <c r="H9" s="166"/>
      <c r="I9" s="166"/>
      <c r="J9" s="166"/>
      <c r="K9" s="166"/>
      <c r="L9" s="166"/>
      <c r="M9" s="166"/>
      <c r="N9" s="166"/>
      <c r="O9" s="166"/>
      <c r="P9" s="166"/>
      <c r="Q9" s="166"/>
      <c r="R9" s="166"/>
      <c r="S9" s="166"/>
      <c r="T9" s="166"/>
      <c r="U9" s="166"/>
      <c r="V9" s="166"/>
      <c r="W9" s="166"/>
    </row>
    <row r="10" spans="1:23">
      <c r="A10" s="165" t="s">
        <v>442</v>
      </c>
      <c r="B10" t="s">
        <v>1263</v>
      </c>
    </row>
  </sheetData>
  <mergeCells count="2">
    <mergeCell ref="A1:A2"/>
    <mergeCell ref="B1:W1"/>
  </mergeCells>
  <conditionalFormatting sqref="B3:D3">
    <cfRule type="cellIs" dxfId="4" priority="1" stopIfTrue="1" operator="greaterThan">
      <formula>100</formula>
    </cfRule>
  </conditionalFormatting>
  <pageMargins left="0.22" right="0.16" top="0.47" bottom="0.74803149606299213" header="0.31496062992125984" footer="0.31496062992125984"/>
  <pageSetup paperSize="9" scale="67"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view="pageBreakPreview" topLeftCell="A7" zoomScale="82" zoomScaleSheetLayoutView="82" workbookViewId="0">
      <selection activeCell="A2" sqref="A2:AC10"/>
    </sheetView>
  </sheetViews>
  <sheetFormatPr defaultRowHeight="12.75"/>
  <cols>
    <col min="1" max="1" width="8.85546875" customWidth="1"/>
    <col min="2" max="2" width="24.5703125" customWidth="1"/>
    <col min="3" max="3" width="45" customWidth="1"/>
    <col min="4" max="4" width="23.7109375" customWidth="1"/>
    <col min="5" max="6" width="25.85546875" customWidth="1"/>
    <col min="7" max="7" width="9.28515625" customWidth="1"/>
    <col min="8" max="8" width="15.5703125" customWidth="1"/>
    <col min="9" max="9" width="8.5703125" customWidth="1"/>
    <col min="10" max="10" width="9.7109375" customWidth="1"/>
    <col min="11" max="11" width="10.28515625" customWidth="1"/>
    <col min="12" max="12" width="8.28515625" customWidth="1"/>
    <col min="13" max="13" width="9.28515625" customWidth="1"/>
    <col min="14" max="14" width="9.7109375" customWidth="1"/>
  </cols>
  <sheetData>
    <row r="1" spans="1:8" ht="28.5" customHeight="1">
      <c r="A1" s="808" t="s">
        <v>189</v>
      </c>
      <c r="B1" s="808" t="s">
        <v>359</v>
      </c>
      <c r="C1" s="808" t="s">
        <v>360</v>
      </c>
      <c r="D1" s="809" t="s">
        <v>361</v>
      </c>
      <c r="E1" s="127" t="s">
        <v>1294</v>
      </c>
      <c r="F1" s="127" t="s">
        <v>362</v>
      </c>
    </row>
    <row r="2" spans="1:8" ht="40.5" customHeight="1">
      <c r="A2" s="1626"/>
      <c r="B2" s="1627"/>
      <c r="C2" s="864"/>
      <c r="D2" s="1641"/>
      <c r="E2" s="256" t="s">
        <v>1104</v>
      </c>
      <c r="F2" s="257" t="s">
        <v>1105</v>
      </c>
    </row>
    <row r="3" spans="1:8" ht="30.75" customHeight="1">
      <c r="A3" s="1141"/>
      <c r="B3" s="1628"/>
      <c r="C3" s="1645" t="s">
        <v>1106</v>
      </c>
      <c r="D3" s="1642"/>
      <c r="E3" s="256" t="s">
        <v>1102</v>
      </c>
      <c r="F3" s="257" t="s">
        <v>1103</v>
      </c>
    </row>
    <row r="4" spans="1:8" ht="33" customHeight="1">
      <c r="A4" s="1141"/>
      <c r="B4" s="1628"/>
      <c r="C4" s="1645"/>
      <c r="D4" s="1642"/>
      <c r="E4" s="256" t="s">
        <v>1104</v>
      </c>
      <c r="F4" s="257" t="s">
        <v>1105</v>
      </c>
    </row>
    <row r="5" spans="1:8" ht="30" customHeight="1">
      <c r="A5" s="1648" t="s">
        <v>1107</v>
      </c>
      <c r="B5" s="1628" t="s">
        <v>363</v>
      </c>
      <c r="C5" s="1633" t="s">
        <v>413</v>
      </c>
      <c r="D5" s="1642"/>
      <c r="E5" s="256" t="s">
        <v>1102</v>
      </c>
      <c r="F5" s="257" t="s">
        <v>1103</v>
      </c>
    </row>
    <row r="6" spans="1:8" ht="30.75" customHeight="1">
      <c r="A6" s="1649"/>
      <c r="B6" s="1636"/>
      <c r="C6" s="1634"/>
      <c r="D6" s="1642"/>
      <c r="E6" s="256" t="s">
        <v>1104</v>
      </c>
      <c r="F6" s="257" t="s">
        <v>1105</v>
      </c>
    </row>
    <row r="7" spans="1:8" ht="30" customHeight="1">
      <c r="A7" s="1649"/>
      <c r="B7" s="1636"/>
      <c r="C7" s="1634" t="s">
        <v>415</v>
      </c>
      <c r="D7" s="1643"/>
      <c r="E7" s="256" t="s">
        <v>1102</v>
      </c>
      <c r="F7" s="257" t="s">
        <v>1103</v>
      </c>
    </row>
    <row r="8" spans="1:8" ht="30" customHeight="1">
      <c r="A8" s="1374"/>
      <c r="B8" s="1636"/>
      <c r="C8" s="1634"/>
      <c r="D8" s="1643"/>
      <c r="E8" s="256" t="s">
        <v>1104</v>
      </c>
      <c r="F8" s="257" t="s">
        <v>1105</v>
      </c>
    </row>
    <row r="9" spans="1:8" ht="29.25" customHeight="1">
      <c r="A9" s="1629" t="s">
        <v>1108</v>
      </c>
      <c r="B9" s="1631" t="s">
        <v>1109</v>
      </c>
      <c r="C9" s="1632" t="s">
        <v>1110</v>
      </c>
      <c r="D9" s="1643"/>
      <c r="E9" s="256" t="s">
        <v>1102</v>
      </c>
      <c r="F9" s="257" t="s">
        <v>1103</v>
      </c>
      <c r="G9" s="258"/>
      <c r="H9" s="258"/>
    </row>
    <row r="10" spans="1:8" ht="53.25" customHeight="1">
      <c r="A10" s="1630"/>
      <c r="B10" s="1631"/>
      <c r="C10" s="1632"/>
      <c r="D10" s="1644"/>
      <c r="E10" s="256" t="s">
        <v>1104</v>
      </c>
      <c r="F10" s="257" t="s">
        <v>1105</v>
      </c>
      <c r="G10" s="258"/>
      <c r="H10" s="258"/>
    </row>
    <row r="11" spans="1:8" ht="15.75" customHeight="1">
      <c r="A11" s="259"/>
      <c r="B11" s="259"/>
      <c r="C11" s="259"/>
      <c r="D11" s="259"/>
      <c r="E11" s="259"/>
      <c r="F11" s="259"/>
    </row>
    <row r="12" spans="1:8" ht="24" customHeight="1">
      <c r="A12" s="255" t="s">
        <v>1421</v>
      </c>
      <c r="B12" s="255"/>
      <c r="C12" s="255"/>
      <c r="D12" s="255"/>
      <c r="E12" s="255"/>
      <c r="F12" s="255"/>
    </row>
    <row r="13" spans="1:8" s="263" customFormat="1" ht="68.25" customHeight="1">
      <c r="A13" s="260" t="s">
        <v>189</v>
      </c>
      <c r="B13" s="260" t="s">
        <v>359</v>
      </c>
      <c r="C13" s="260" t="s">
        <v>360</v>
      </c>
      <c r="D13" s="261" t="s">
        <v>361</v>
      </c>
      <c r="E13" s="262" t="s">
        <v>1540</v>
      </c>
      <c r="F13" s="262" t="s">
        <v>362</v>
      </c>
    </row>
    <row r="14" spans="1:8" s="263" customFormat="1" ht="30.75" customHeight="1">
      <c r="A14" s="1375" t="s">
        <v>333</v>
      </c>
      <c r="B14" s="1636" t="s">
        <v>365</v>
      </c>
      <c r="C14" s="1646" t="s">
        <v>1101</v>
      </c>
      <c r="D14" s="1650" t="s">
        <v>364</v>
      </c>
      <c r="E14" s="257" t="s">
        <v>1102</v>
      </c>
      <c r="F14" s="257" t="s">
        <v>1103</v>
      </c>
    </row>
    <row r="15" spans="1:8" s="263" customFormat="1" ht="33" customHeight="1">
      <c r="A15" s="1375"/>
      <c r="B15" s="1636"/>
      <c r="C15" s="1647"/>
      <c r="D15" s="1643"/>
      <c r="E15" s="257" t="s">
        <v>1104</v>
      </c>
      <c r="F15" s="257" t="s">
        <v>1105</v>
      </c>
    </row>
    <row r="16" spans="1:8" s="263" customFormat="1" ht="34.5" customHeight="1">
      <c r="A16" s="1375"/>
      <c r="B16" s="1636"/>
      <c r="C16" s="1635" t="s">
        <v>1106</v>
      </c>
      <c r="D16" s="1643"/>
      <c r="E16" s="257" t="s">
        <v>1102</v>
      </c>
      <c r="F16" s="257" t="s">
        <v>1103</v>
      </c>
    </row>
    <row r="17" spans="1:6" s="263" customFormat="1" ht="36" customHeight="1">
      <c r="A17" s="1375"/>
      <c r="B17" s="1636"/>
      <c r="C17" s="1635"/>
      <c r="D17" s="1643"/>
      <c r="E17" s="257" t="s">
        <v>1104</v>
      </c>
      <c r="F17" s="257" t="s">
        <v>1105</v>
      </c>
    </row>
    <row r="18" spans="1:6" s="263" customFormat="1" ht="28.5" customHeight="1">
      <c r="A18" s="1373" t="s">
        <v>1107</v>
      </c>
      <c r="B18" s="1636" t="s">
        <v>363</v>
      </c>
      <c r="C18" s="1634" t="s">
        <v>413</v>
      </c>
      <c r="D18" s="1643"/>
      <c r="E18" s="257" t="s">
        <v>1102</v>
      </c>
      <c r="F18" s="257" t="s">
        <v>1103</v>
      </c>
    </row>
    <row r="19" spans="1:6" s="263" customFormat="1" ht="28.5" customHeight="1">
      <c r="A19" s="1649"/>
      <c r="B19" s="1636"/>
      <c r="C19" s="1634"/>
      <c r="D19" s="1643"/>
      <c r="E19" s="257" t="s">
        <v>1104</v>
      </c>
      <c r="F19" s="257" t="s">
        <v>1105</v>
      </c>
    </row>
    <row r="20" spans="1:6" s="263" customFormat="1" ht="32.25" customHeight="1">
      <c r="A20" s="1649"/>
      <c r="B20" s="1636"/>
      <c r="C20" s="1634" t="s">
        <v>415</v>
      </c>
      <c r="D20" s="1643"/>
      <c r="E20" s="257" t="s">
        <v>1102</v>
      </c>
      <c r="F20" s="257" t="s">
        <v>1103</v>
      </c>
    </row>
    <row r="21" spans="1:6" s="263" customFormat="1" ht="27.75" customHeight="1">
      <c r="A21" s="1374"/>
      <c r="B21" s="1636"/>
      <c r="C21" s="1634"/>
      <c r="D21" s="1643"/>
      <c r="E21" s="257" t="s">
        <v>1104</v>
      </c>
      <c r="F21" s="257" t="s">
        <v>1105</v>
      </c>
    </row>
    <row r="22" spans="1:6" s="263" customFormat="1" ht="33" customHeight="1">
      <c r="A22" s="1629" t="s">
        <v>1108</v>
      </c>
      <c r="B22" s="1631" t="s">
        <v>1111</v>
      </c>
      <c r="C22" s="1632" t="s">
        <v>1110</v>
      </c>
      <c r="D22" s="1643"/>
      <c r="E22" s="257" t="s">
        <v>1102</v>
      </c>
      <c r="F22" s="257" t="s">
        <v>1103</v>
      </c>
    </row>
    <row r="23" spans="1:6" s="263" customFormat="1" ht="51.75" customHeight="1">
      <c r="A23" s="1630"/>
      <c r="B23" s="1631"/>
      <c r="C23" s="1632"/>
      <c r="D23" s="1644"/>
      <c r="E23" s="257" t="s">
        <v>1104</v>
      </c>
      <c r="F23" s="257" t="s">
        <v>1105</v>
      </c>
    </row>
    <row r="24" spans="1:6" s="263" customFormat="1" ht="19.5" customHeight="1">
      <c r="A24" s="264"/>
      <c r="B24" s="264"/>
      <c r="C24" s="264"/>
      <c r="D24" s="265"/>
      <c r="E24" s="266"/>
      <c r="F24" s="266"/>
    </row>
    <row r="25" spans="1:6" ht="21.75" customHeight="1">
      <c r="A25" s="103"/>
      <c r="B25" s="103"/>
      <c r="C25" s="103"/>
      <c r="D25" s="103"/>
      <c r="E25" s="103"/>
      <c r="F25" s="103"/>
    </row>
    <row r="26" spans="1:6" ht="15" customHeight="1">
      <c r="A26" s="267" t="s">
        <v>1295</v>
      </c>
      <c r="B26" s="267"/>
      <c r="C26" s="267"/>
      <c r="D26" s="267"/>
      <c r="E26" s="267"/>
      <c r="F26" s="267"/>
    </row>
    <row r="27" spans="1:6" ht="56.25" customHeight="1">
      <c r="A27" s="111" t="s">
        <v>189</v>
      </c>
      <c r="B27" s="111" t="s">
        <v>359</v>
      </c>
      <c r="C27" s="111" t="s">
        <v>360</v>
      </c>
      <c r="D27" s="109" t="s">
        <v>361</v>
      </c>
      <c r="E27" s="127" t="s">
        <v>1294</v>
      </c>
      <c r="F27" s="127" t="s">
        <v>362</v>
      </c>
    </row>
    <row r="28" spans="1:6" ht="30" customHeight="1">
      <c r="A28" s="1623" t="s">
        <v>331</v>
      </c>
      <c r="B28" s="1637" t="s">
        <v>366</v>
      </c>
      <c r="C28" s="1638" t="s">
        <v>1112</v>
      </c>
      <c r="D28" s="1640" t="s">
        <v>367</v>
      </c>
      <c r="E28" s="257" t="s">
        <v>1102</v>
      </c>
      <c r="F28" s="257" t="s">
        <v>1103</v>
      </c>
    </row>
    <row r="29" spans="1:6" ht="28.5" customHeight="1">
      <c r="A29" s="1623"/>
      <c r="B29" s="1637"/>
      <c r="C29" s="1639"/>
      <c r="D29" s="1640"/>
      <c r="E29" s="257" t="s">
        <v>1104</v>
      </c>
      <c r="F29" s="257" t="s">
        <v>1105</v>
      </c>
    </row>
    <row r="30" spans="1:6" ht="210" customHeight="1">
      <c r="A30" s="1623" t="s">
        <v>332</v>
      </c>
      <c r="B30" s="1624" t="s">
        <v>1113</v>
      </c>
      <c r="C30" s="1622" t="s">
        <v>1114</v>
      </c>
      <c r="D30" s="1640"/>
      <c r="E30" s="257" t="s">
        <v>1102</v>
      </c>
      <c r="F30" s="257" t="s">
        <v>1103</v>
      </c>
    </row>
    <row r="31" spans="1:6" ht="99.75" customHeight="1">
      <c r="A31" s="1623"/>
      <c r="B31" s="1625"/>
      <c r="C31" s="1622"/>
      <c r="D31" s="1640"/>
      <c r="E31" s="257" t="s">
        <v>1104</v>
      </c>
      <c r="F31" s="257" t="s">
        <v>1105</v>
      </c>
    </row>
    <row r="32" spans="1:6" ht="18.75" customHeight="1">
      <c r="A32" s="103"/>
      <c r="B32" s="103"/>
      <c r="C32" s="103"/>
      <c r="D32" s="103"/>
      <c r="E32" s="268"/>
      <c r="F32" s="268"/>
    </row>
    <row r="33" spans="1:6" ht="18.75" customHeight="1">
      <c r="A33" s="267" t="s">
        <v>1296</v>
      </c>
      <c r="B33" s="267"/>
      <c r="C33" s="267"/>
      <c r="D33" s="267"/>
      <c r="E33" s="267"/>
      <c r="F33" s="267"/>
    </row>
    <row r="34" spans="1:6" ht="39" customHeight="1">
      <c r="A34" s="111" t="s">
        <v>189</v>
      </c>
      <c r="B34" s="111" t="s">
        <v>359</v>
      </c>
      <c r="C34" s="111" t="s">
        <v>360</v>
      </c>
      <c r="D34" s="109" t="s">
        <v>361</v>
      </c>
      <c r="E34" s="127" t="s">
        <v>1294</v>
      </c>
      <c r="F34" s="127" t="s">
        <v>362</v>
      </c>
    </row>
    <row r="35" spans="1:6" ht="28.5" customHeight="1">
      <c r="A35" s="2" t="s">
        <v>331</v>
      </c>
      <c r="B35" s="269" t="s">
        <v>366</v>
      </c>
      <c r="C35" s="270" t="s">
        <v>1115</v>
      </c>
      <c r="D35" s="1616" t="s">
        <v>367</v>
      </c>
      <c r="E35" s="257" t="s">
        <v>1102</v>
      </c>
      <c r="F35" s="257" t="s">
        <v>1103</v>
      </c>
    </row>
    <row r="36" spans="1:6" ht="33.75" customHeight="1">
      <c r="A36" s="2"/>
      <c r="B36" s="269"/>
      <c r="C36" s="270"/>
      <c r="D36" s="1617"/>
      <c r="E36" s="257" t="s">
        <v>1104</v>
      </c>
      <c r="F36" s="257" t="s">
        <v>1105</v>
      </c>
    </row>
    <row r="37" spans="1:6" ht="206.25" customHeight="1">
      <c r="A37" s="1618" t="s">
        <v>332</v>
      </c>
      <c r="B37" s="1620" t="s">
        <v>1116</v>
      </c>
      <c r="C37" s="1622" t="s">
        <v>1114</v>
      </c>
      <c r="D37" s="1617"/>
      <c r="E37" s="257" t="s">
        <v>1102</v>
      </c>
      <c r="F37" s="257" t="s">
        <v>1103</v>
      </c>
    </row>
    <row r="38" spans="1:6" ht="103.5" customHeight="1">
      <c r="A38" s="1619"/>
      <c r="B38" s="1621"/>
      <c r="C38" s="1622"/>
      <c r="D38" s="1617"/>
      <c r="E38" s="257" t="s">
        <v>1104</v>
      </c>
      <c r="F38" s="257" t="s">
        <v>1105</v>
      </c>
    </row>
    <row r="39" spans="1:6" ht="23.25" customHeight="1"/>
    <row r="40" spans="1:6" ht="23.25" customHeight="1"/>
    <row r="41" spans="1:6" ht="12.75" hidden="1" customHeight="1"/>
    <row r="42" spans="1:6" ht="25.5" customHeight="1"/>
    <row r="43" spans="1:6" ht="24.75" customHeight="1"/>
    <row r="44" spans="1:6" ht="27" customHeight="1"/>
    <row r="45" spans="1:6" ht="12.75" hidden="1" customHeight="1"/>
    <row r="49" ht="28.5" customHeight="1"/>
    <row r="50" ht="28.5" customHeight="1"/>
    <row r="51" ht="38.25" customHeight="1"/>
    <row r="52" ht="30" customHeight="1"/>
    <row r="55" ht="43.5" customHeight="1"/>
    <row r="56" ht="27.75" customHeight="1"/>
    <row r="57" ht="18.75" customHeight="1"/>
    <row r="58" ht="19.5" customHeight="1"/>
    <row r="60" ht="48.75" customHeight="1"/>
    <row r="64" ht="33" customHeight="1"/>
  </sheetData>
  <mergeCells count="34">
    <mergeCell ref="A5:A8"/>
    <mergeCell ref="A18:A21"/>
    <mergeCell ref="A14:A17"/>
    <mergeCell ref="D14:D23"/>
    <mergeCell ref="C7:C8"/>
    <mergeCell ref="C9:C10"/>
    <mergeCell ref="D28:D31"/>
    <mergeCell ref="D2:D10"/>
    <mergeCell ref="C3:C4"/>
    <mergeCell ref="B5:B8"/>
    <mergeCell ref="C20:C21"/>
    <mergeCell ref="B14:B17"/>
    <mergeCell ref="B9:B10"/>
    <mergeCell ref="C14:C15"/>
    <mergeCell ref="A2:A4"/>
    <mergeCell ref="B2:B4"/>
    <mergeCell ref="A22:A23"/>
    <mergeCell ref="B22:B23"/>
    <mergeCell ref="C22:C23"/>
    <mergeCell ref="A9:A10"/>
    <mergeCell ref="C5:C6"/>
    <mergeCell ref="C16:C17"/>
    <mergeCell ref="B18:B21"/>
    <mergeCell ref="C18:C19"/>
    <mergeCell ref="D35:D38"/>
    <mergeCell ref="A37:A38"/>
    <mergeCell ref="B37:B38"/>
    <mergeCell ref="C37:C38"/>
    <mergeCell ref="A28:A29"/>
    <mergeCell ref="A30:A31"/>
    <mergeCell ref="B30:B31"/>
    <mergeCell ref="C30:C31"/>
    <mergeCell ref="B28:B29"/>
    <mergeCell ref="C28:C29"/>
  </mergeCells>
  <pageMargins left="0.7" right="0.7" top="0.75" bottom="0.75" header="0.3" footer="0.3"/>
  <pageSetup scale="75"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
  <sheetViews>
    <sheetView view="pageBreakPreview" zoomScale="80" zoomScaleSheetLayoutView="80" workbookViewId="0">
      <selection activeCell="A2" sqref="A2:AC10"/>
    </sheetView>
  </sheetViews>
  <sheetFormatPr defaultRowHeight="12.75"/>
  <cols>
    <col min="1" max="1" width="8.42578125" customWidth="1"/>
    <col min="2" max="2" width="34.5703125" customWidth="1"/>
    <col min="3" max="3" width="23.140625" customWidth="1"/>
    <col min="4" max="4" width="15.140625" customWidth="1"/>
    <col min="5" max="5" width="15" customWidth="1"/>
    <col min="6" max="6" width="23.7109375" customWidth="1"/>
    <col min="7" max="7" width="21.140625" customWidth="1"/>
    <col min="8" max="8" width="15.7109375" customWidth="1"/>
  </cols>
  <sheetData>
    <row r="1" spans="1:6" ht="28.5" customHeight="1">
      <c r="A1" s="807"/>
      <c r="B1" s="807"/>
      <c r="C1" s="807"/>
      <c r="D1" s="807"/>
      <c r="E1" s="129"/>
      <c r="F1" s="130"/>
    </row>
    <row r="2" spans="1:6" ht="40.5" customHeight="1">
      <c r="A2" s="1651" t="s">
        <v>149</v>
      </c>
      <c r="B2" s="1653" t="s">
        <v>1541</v>
      </c>
      <c r="C2" s="1654"/>
      <c r="D2" s="1655" t="s">
        <v>1543</v>
      </c>
      <c r="E2" s="1657" t="s">
        <v>1544</v>
      </c>
      <c r="F2" s="1657" t="s">
        <v>1545</v>
      </c>
    </row>
    <row r="3" spans="1:6" ht="41.25" customHeight="1">
      <c r="A3" s="1652"/>
      <c r="B3" s="695" t="s">
        <v>329</v>
      </c>
      <c r="C3" s="700" t="s">
        <v>1542</v>
      </c>
      <c r="D3" s="1656"/>
      <c r="E3" s="1658"/>
      <c r="F3" s="1658"/>
    </row>
    <row r="4" spans="1:6" ht="36">
      <c r="A4" s="701"/>
      <c r="B4" s="697" t="s">
        <v>369</v>
      </c>
      <c r="C4" s="695"/>
      <c r="D4" s="702"/>
      <c r="E4" s="27"/>
      <c r="F4" s="27"/>
    </row>
    <row r="5" spans="1:6" ht="19.5" customHeight="1">
      <c r="A5" s="698">
        <v>1</v>
      </c>
      <c r="B5" s="703" t="s">
        <v>370</v>
      </c>
      <c r="C5" s="698"/>
      <c r="D5" s="702"/>
      <c r="E5" s="27"/>
      <c r="F5" s="27"/>
    </row>
    <row r="6" spans="1:6" ht="25.5">
      <c r="A6" s="134">
        <v>2</v>
      </c>
      <c r="B6" s="135" t="s">
        <v>371</v>
      </c>
      <c r="C6" s="134"/>
      <c r="D6" s="702"/>
      <c r="E6" s="27"/>
      <c r="F6" s="27"/>
    </row>
    <row r="8" spans="1:6">
      <c r="A8" s="102" t="s">
        <v>372</v>
      </c>
    </row>
    <row r="9" spans="1:6">
      <c r="A9" s="102"/>
    </row>
    <row r="10" spans="1:6">
      <c r="A10" s="102" t="s">
        <v>373</v>
      </c>
    </row>
    <row r="11" spans="1:6" ht="35.25" customHeight="1">
      <c r="A11" s="1659" t="s">
        <v>149</v>
      </c>
      <c r="B11" s="1661" t="s">
        <v>1546</v>
      </c>
      <c r="C11" s="1662"/>
      <c r="D11" s="1663" t="s">
        <v>1543</v>
      </c>
      <c r="E11" s="1657" t="s">
        <v>1544</v>
      </c>
      <c r="F11" s="1657" t="s">
        <v>1545</v>
      </c>
    </row>
    <row r="12" spans="1:6" ht="38.25">
      <c r="A12" s="1660"/>
      <c r="B12" s="225" t="s">
        <v>329</v>
      </c>
      <c r="C12" s="131" t="s">
        <v>1542</v>
      </c>
      <c r="D12" s="1663"/>
      <c r="E12" s="1658"/>
      <c r="F12" s="1658"/>
    </row>
    <row r="13" spans="1:6" ht="25.5">
      <c r="A13" s="132"/>
      <c r="B13" s="133" t="s">
        <v>374</v>
      </c>
      <c r="C13" s="225"/>
      <c r="D13" s="27"/>
      <c r="E13" s="27"/>
      <c r="F13" s="27"/>
    </row>
    <row r="14" spans="1:6">
      <c r="A14" s="134">
        <v>1</v>
      </c>
      <c r="B14" s="135" t="s">
        <v>375</v>
      </c>
      <c r="C14" s="134"/>
      <c r="D14" s="27"/>
      <c r="E14" s="27"/>
      <c r="F14" s="27"/>
    </row>
    <row r="15" spans="1:6" ht="25.5">
      <c r="A15" s="134">
        <v>2</v>
      </c>
      <c r="B15" s="135" t="s">
        <v>376</v>
      </c>
      <c r="C15" s="134"/>
      <c r="D15" s="27"/>
      <c r="E15" s="27"/>
      <c r="F15" s="27"/>
    </row>
    <row r="16" spans="1:6">
      <c r="A16" s="136"/>
      <c r="B16" s="136"/>
      <c r="C16" s="136"/>
      <c r="D16" s="108"/>
    </row>
    <row r="18" spans="1:6">
      <c r="A18" s="102" t="s">
        <v>377</v>
      </c>
    </row>
    <row r="19" spans="1:6" ht="28.5" customHeight="1">
      <c r="A19" s="1659" t="s">
        <v>149</v>
      </c>
      <c r="B19" s="1661" t="s">
        <v>1547</v>
      </c>
      <c r="C19" s="1662"/>
      <c r="D19" s="1663" t="s">
        <v>1543</v>
      </c>
      <c r="E19" s="1657" t="s">
        <v>1544</v>
      </c>
      <c r="F19" s="1657" t="s">
        <v>1545</v>
      </c>
    </row>
    <row r="20" spans="1:6" ht="38.25">
      <c r="A20" s="1660"/>
      <c r="B20" s="225" t="s">
        <v>329</v>
      </c>
      <c r="C20" s="131" t="s">
        <v>1542</v>
      </c>
      <c r="D20" s="1663"/>
      <c r="E20" s="1658"/>
      <c r="F20" s="1658"/>
    </row>
    <row r="21" spans="1:6" ht="25.5">
      <c r="A21" s="132"/>
      <c r="B21" s="133" t="s">
        <v>378</v>
      </c>
      <c r="C21" s="225"/>
      <c r="D21" s="27"/>
      <c r="E21" s="27"/>
      <c r="F21" s="27"/>
    </row>
    <row r="22" spans="1:6">
      <c r="A22" s="134">
        <v>1</v>
      </c>
      <c r="B22" s="135" t="s">
        <v>379</v>
      </c>
      <c r="C22" s="134"/>
      <c r="D22" s="27"/>
      <c r="E22" s="27"/>
      <c r="F22" s="27"/>
    </row>
    <row r="23" spans="1:6" ht="25.5">
      <c r="A23" s="134">
        <v>2</v>
      </c>
      <c r="B23" s="135" t="s">
        <v>380</v>
      </c>
      <c r="C23" s="134"/>
      <c r="D23" s="27"/>
      <c r="E23" s="27"/>
      <c r="F23" s="27"/>
    </row>
    <row r="25" spans="1:6" ht="29.25" customHeight="1">
      <c r="A25" s="1665" t="s">
        <v>381</v>
      </c>
      <c r="B25" s="1665"/>
      <c r="C25" s="1665"/>
      <c r="D25" s="1665"/>
      <c r="E25" s="1665"/>
    </row>
    <row r="26" spans="1:6" ht="15.75" customHeight="1">
      <c r="A26" s="223"/>
      <c r="B26" s="223"/>
      <c r="C26" s="223"/>
      <c r="D26" s="223"/>
    </row>
    <row r="27" spans="1:6" ht="18" customHeight="1">
      <c r="A27" s="1664" t="s">
        <v>382</v>
      </c>
      <c r="B27" s="1664"/>
      <c r="C27" s="223"/>
      <c r="D27" s="223"/>
    </row>
    <row r="28" spans="1:6" ht="18" customHeight="1">
      <c r="A28" s="223"/>
      <c r="B28" s="223"/>
      <c r="C28" s="223"/>
      <c r="D28" s="223"/>
    </row>
    <row r="29" spans="1:6" ht="18" customHeight="1">
      <c r="A29" s="1664" t="s">
        <v>383</v>
      </c>
      <c r="B29" s="1664"/>
      <c r="C29" s="1664"/>
      <c r="D29" s="1664"/>
    </row>
    <row r="30" spans="1:6" ht="18" customHeight="1">
      <c r="A30" s="223"/>
      <c r="B30" s="223"/>
      <c r="C30" s="223"/>
      <c r="D30" s="223"/>
    </row>
    <row r="31" spans="1:6" ht="14.25" customHeight="1">
      <c r="A31" s="1664" t="s">
        <v>384</v>
      </c>
      <c r="B31" s="1664"/>
      <c r="C31" s="1664"/>
      <c r="D31" s="1664"/>
    </row>
    <row r="32" spans="1:6" ht="14.25" customHeight="1">
      <c r="A32" s="223"/>
      <c r="B32" s="223"/>
      <c r="C32" s="223"/>
      <c r="D32" s="223"/>
    </row>
    <row r="33" spans="1:4" ht="14.25" customHeight="1">
      <c r="A33" s="1664" t="s">
        <v>385</v>
      </c>
      <c r="B33" s="1664"/>
      <c r="C33" s="1664"/>
      <c r="D33" s="1664"/>
    </row>
    <row r="34" spans="1:4" ht="16.5" customHeight="1">
      <c r="A34" s="137" t="s">
        <v>386</v>
      </c>
      <c r="B34" s="1664" t="s">
        <v>387</v>
      </c>
      <c r="C34" s="1664"/>
      <c r="D34" s="1664"/>
    </row>
    <row r="35" spans="1:4" ht="55.5" customHeight="1">
      <c r="A35" s="138" t="s">
        <v>149</v>
      </c>
      <c r="B35" s="138" t="s">
        <v>388</v>
      </c>
      <c r="C35" s="139" t="s">
        <v>389</v>
      </c>
      <c r="D35" s="127" t="s">
        <v>390</v>
      </c>
    </row>
    <row r="36" spans="1:4" ht="14.25" customHeight="1">
      <c r="A36" s="140">
        <v>1</v>
      </c>
      <c r="B36" s="141"/>
      <c r="C36" s="141"/>
      <c r="D36" s="141"/>
    </row>
    <row r="37" spans="1:4" ht="14.25" customHeight="1">
      <c r="A37" s="140">
        <v>2</v>
      </c>
      <c r="B37" s="141"/>
      <c r="C37" s="141"/>
      <c r="D37" s="141"/>
    </row>
    <row r="38" spans="1:4" ht="14.25" customHeight="1">
      <c r="A38" s="140">
        <v>3</v>
      </c>
      <c r="B38" s="141"/>
      <c r="C38" s="141"/>
      <c r="D38" s="141"/>
    </row>
    <row r="39" spans="1:4" ht="14.25" customHeight="1">
      <c r="A39" s="140">
        <v>4</v>
      </c>
      <c r="B39" s="141"/>
      <c r="C39" s="141"/>
      <c r="D39" s="141"/>
    </row>
    <row r="40" spans="1:4" ht="14.25" customHeight="1">
      <c r="A40" s="140">
        <v>5</v>
      </c>
      <c r="B40" s="141"/>
      <c r="C40" s="141"/>
      <c r="D40" s="141"/>
    </row>
    <row r="41" spans="1:4" ht="14.25" customHeight="1">
      <c r="A41" s="140">
        <v>6</v>
      </c>
      <c r="B41" s="141"/>
      <c r="C41" s="141"/>
      <c r="D41" s="141"/>
    </row>
    <row r="42" spans="1:4" ht="14.25" customHeight="1">
      <c r="A42" s="140">
        <v>7</v>
      </c>
      <c r="B42" s="141"/>
      <c r="C42" s="141"/>
      <c r="D42" s="141"/>
    </row>
    <row r="43" spans="1:4" ht="14.25" customHeight="1">
      <c r="A43" s="140">
        <v>8</v>
      </c>
      <c r="B43" s="141"/>
      <c r="C43" s="141"/>
      <c r="D43" s="141"/>
    </row>
    <row r="44" spans="1:4" ht="14.25" customHeight="1">
      <c r="A44" s="140">
        <v>9</v>
      </c>
      <c r="B44" s="141"/>
      <c r="C44" s="141"/>
      <c r="D44" s="141"/>
    </row>
    <row r="45" spans="1:4" ht="14.25" customHeight="1">
      <c r="A45" s="140">
        <v>10</v>
      </c>
      <c r="B45" s="141"/>
      <c r="C45" s="141"/>
      <c r="D45" s="141"/>
    </row>
    <row r="46" spans="1:4" ht="14.25" customHeight="1">
      <c r="A46" s="140">
        <v>11</v>
      </c>
      <c r="B46" s="141"/>
      <c r="C46" s="141"/>
      <c r="D46" s="141"/>
    </row>
    <row r="47" spans="1:4" ht="14.25" customHeight="1">
      <c r="A47" s="140">
        <v>12</v>
      </c>
      <c r="B47" s="141"/>
      <c r="C47" s="141"/>
      <c r="D47" s="141"/>
    </row>
    <row r="48" spans="1:4" ht="14.25" customHeight="1">
      <c r="A48" s="140">
        <v>13</v>
      </c>
      <c r="B48" s="141"/>
      <c r="C48" s="141"/>
      <c r="D48" s="141"/>
    </row>
    <row r="49" spans="1:4" ht="14.25" customHeight="1">
      <c r="A49" s="140">
        <v>14</v>
      </c>
      <c r="B49" s="141"/>
      <c r="C49" s="141"/>
      <c r="D49" s="141"/>
    </row>
    <row r="50" spans="1:4" ht="14.25" customHeight="1">
      <c r="A50" s="140">
        <v>15</v>
      </c>
      <c r="B50" s="141"/>
      <c r="C50" s="141"/>
      <c r="D50" s="141"/>
    </row>
    <row r="51" spans="1:4" ht="14.25" customHeight="1">
      <c r="A51" s="223"/>
      <c r="B51" s="223"/>
      <c r="C51" s="223"/>
      <c r="D51" s="223"/>
    </row>
    <row r="52" spans="1:4" ht="14.25" customHeight="1">
      <c r="A52" s="1664" t="s">
        <v>391</v>
      </c>
      <c r="B52" s="1664"/>
      <c r="C52" s="1664"/>
      <c r="D52" s="1664"/>
    </row>
    <row r="53" spans="1:4" ht="14.25" customHeight="1">
      <c r="A53" s="223"/>
      <c r="B53" s="223"/>
      <c r="C53" s="223"/>
      <c r="D53" s="223"/>
    </row>
    <row r="54" spans="1:4" ht="14.25" customHeight="1">
      <c r="A54" s="1664" t="s">
        <v>392</v>
      </c>
      <c r="B54" s="1664"/>
      <c r="C54" s="1664"/>
      <c r="D54" s="223"/>
    </row>
    <row r="55" spans="1:4" ht="54.75" customHeight="1">
      <c r="A55" s="138" t="s">
        <v>149</v>
      </c>
      <c r="B55" s="138" t="s">
        <v>388</v>
      </c>
      <c r="C55" s="139" t="s">
        <v>393</v>
      </c>
      <c r="D55" s="127" t="s">
        <v>390</v>
      </c>
    </row>
    <row r="56" spans="1:4" ht="14.25" customHeight="1">
      <c r="A56" s="140">
        <v>1</v>
      </c>
      <c r="B56" s="141"/>
      <c r="C56" s="141"/>
      <c r="D56" s="141"/>
    </row>
    <row r="57" spans="1:4" ht="14.25" customHeight="1">
      <c r="A57" s="140">
        <v>2</v>
      </c>
      <c r="B57" s="141"/>
      <c r="C57" s="141"/>
      <c r="D57" s="141"/>
    </row>
    <row r="58" spans="1:4" ht="14.25" customHeight="1">
      <c r="A58" s="140">
        <v>3</v>
      </c>
      <c r="B58" s="141"/>
      <c r="C58" s="141"/>
      <c r="D58" s="141"/>
    </row>
    <row r="59" spans="1:4" ht="14.25" customHeight="1">
      <c r="A59" s="140">
        <v>4</v>
      </c>
      <c r="B59" s="141"/>
      <c r="C59" s="141"/>
      <c r="D59" s="141"/>
    </row>
    <row r="60" spans="1:4" ht="14.25" customHeight="1">
      <c r="A60" s="140">
        <v>5</v>
      </c>
      <c r="B60" s="141"/>
      <c r="C60" s="141"/>
      <c r="D60" s="141"/>
    </row>
    <row r="61" spans="1:4" ht="14.25" customHeight="1">
      <c r="A61" s="140">
        <v>6</v>
      </c>
      <c r="B61" s="141"/>
      <c r="C61" s="141"/>
      <c r="D61" s="141"/>
    </row>
    <row r="62" spans="1:4" ht="14.25" customHeight="1">
      <c r="A62" s="140">
        <v>7</v>
      </c>
      <c r="B62" s="141"/>
      <c r="C62" s="141"/>
      <c r="D62" s="141"/>
    </row>
    <row r="63" spans="1:4" ht="14.25" customHeight="1">
      <c r="A63" s="140">
        <v>8</v>
      </c>
      <c r="B63" s="141"/>
      <c r="C63" s="141"/>
      <c r="D63" s="141"/>
    </row>
    <row r="64" spans="1:4" ht="14.25" customHeight="1">
      <c r="A64" s="140">
        <v>9</v>
      </c>
      <c r="B64" s="141"/>
      <c r="C64" s="141"/>
      <c r="D64" s="141"/>
    </row>
    <row r="65" spans="1:4" ht="14.25" customHeight="1">
      <c r="A65" s="140">
        <v>10</v>
      </c>
      <c r="B65" s="141"/>
      <c r="C65" s="141"/>
      <c r="D65" s="141"/>
    </row>
    <row r="66" spans="1:4" ht="14.25" customHeight="1">
      <c r="A66" s="140">
        <v>11</v>
      </c>
      <c r="B66" s="141"/>
      <c r="C66" s="141"/>
      <c r="D66" s="141"/>
    </row>
    <row r="67" spans="1:4" ht="14.25" customHeight="1">
      <c r="A67" s="140">
        <v>12</v>
      </c>
      <c r="B67" s="141"/>
      <c r="C67" s="141"/>
      <c r="D67" s="141"/>
    </row>
    <row r="68" spans="1:4" ht="14.25" customHeight="1">
      <c r="A68" s="140">
        <v>13</v>
      </c>
      <c r="B68" s="141"/>
      <c r="C68" s="141"/>
      <c r="D68" s="141"/>
    </row>
    <row r="69" spans="1:4" ht="14.25" customHeight="1">
      <c r="A69" s="140">
        <v>14</v>
      </c>
      <c r="B69" s="141"/>
      <c r="C69" s="141"/>
      <c r="D69" s="141"/>
    </row>
    <row r="70" spans="1:4" ht="14.25" customHeight="1">
      <c r="A70" s="140">
        <v>15</v>
      </c>
      <c r="B70" s="141"/>
      <c r="C70" s="141"/>
      <c r="D70" s="141"/>
    </row>
    <row r="71" spans="1:4" ht="14.25" customHeight="1">
      <c r="A71" s="223"/>
      <c r="B71" s="223"/>
      <c r="C71" s="223"/>
      <c r="D71" s="223"/>
    </row>
    <row r="72" spans="1:4" ht="14.25" customHeight="1">
      <c r="A72" s="1664" t="s">
        <v>394</v>
      </c>
      <c r="B72" s="1664"/>
      <c r="C72" s="1664"/>
      <c r="D72" s="1664"/>
    </row>
    <row r="73" spans="1:4" ht="14.25" customHeight="1">
      <c r="A73" s="1664" t="s">
        <v>395</v>
      </c>
      <c r="B73" s="1664"/>
      <c r="C73" s="1664"/>
      <c r="D73" s="223"/>
    </row>
    <row r="74" spans="1:4" ht="74.25" customHeight="1">
      <c r="A74" s="138" t="s">
        <v>149</v>
      </c>
      <c r="B74" s="138" t="s">
        <v>388</v>
      </c>
      <c r="C74" s="139" t="s">
        <v>396</v>
      </c>
      <c r="D74" s="127" t="s">
        <v>390</v>
      </c>
    </row>
    <row r="75" spans="1:4" ht="14.25" customHeight="1">
      <c r="A75" s="140">
        <v>1</v>
      </c>
      <c r="B75" s="141"/>
      <c r="C75" s="141"/>
      <c r="D75" s="141"/>
    </row>
    <row r="76" spans="1:4" ht="14.25" customHeight="1">
      <c r="A76" s="140">
        <v>2</v>
      </c>
      <c r="B76" s="141"/>
      <c r="C76" s="141"/>
      <c r="D76" s="141"/>
    </row>
    <row r="77" spans="1:4" ht="14.25" customHeight="1">
      <c r="A77" s="140">
        <v>3</v>
      </c>
      <c r="B77" s="141"/>
      <c r="C77" s="141"/>
      <c r="D77" s="141"/>
    </row>
    <row r="78" spans="1:4" ht="14.25" customHeight="1">
      <c r="A78" s="140">
        <v>4</v>
      </c>
      <c r="B78" s="141"/>
      <c r="C78" s="141"/>
      <c r="D78" s="141"/>
    </row>
    <row r="79" spans="1:4" ht="14.25" customHeight="1">
      <c r="A79" s="140">
        <v>5</v>
      </c>
      <c r="B79" s="141"/>
      <c r="C79" s="141"/>
      <c r="D79" s="141"/>
    </row>
    <row r="80" spans="1:4" ht="14.25" customHeight="1">
      <c r="A80" s="140">
        <v>6</v>
      </c>
      <c r="B80" s="141"/>
      <c r="C80" s="141"/>
      <c r="D80" s="141"/>
    </row>
    <row r="81" spans="1:4" ht="14.25" customHeight="1">
      <c r="A81" s="140">
        <v>7</v>
      </c>
      <c r="B81" s="141"/>
      <c r="C81" s="141"/>
      <c r="D81" s="141"/>
    </row>
    <row r="82" spans="1:4" ht="14.25" customHeight="1">
      <c r="A82" s="140">
        <v>8</v>
      </c>
      <c r="B82" s="141"/>
      <c r="C82" s="141"/>
      <c r="D82" s="141"/>
    </row>
    <row r="83" spans="1:4" ht="14.25" customHeight="1">
      <c r="A83" s="140">
        <v>9</v>
      </c>
      <c r="B83" s="141"/>
      <c r="C83" s="141"/>
      <c r="D83" s="141"/>
    </row>
    <row r="84" spans="1:4" ht="14.25" customHeight="1">
      <c r="A84" s="140">
        <v>10</v>
      </c>
      <c r="B84" s="141"/>
      <c r="C84" s="141"/>
      <c r="D84" s="141"/>
    </row>
    <row r="85" spans="1:4" ht="14.25" customHeight="1">
      <c r="A85" s="140">
        <v>11</v>
      </c>
      <c r="B85" s="141"/>
      <c r="C85" s="141"/>
      <c r="D85" s="141"/>
    </row>
    <row r="86" spans="1:4" ht="14.25" customHeight="1">
      <c r="A86" s="140">
        <v>12</v>
      </c>
      <c r="B86" s="141"/>
      <c r="C86" s="141"/>
      <c r="D86" s="141"/>
    </row>
    <row r="87" spans="1:4" ht="14.25" customHeight="1">
      <c r="A87" s="140">
        <v>13</v>
      </c>
      <c r="B87" s="141"/>
      <c r="C87" s="141"/>
      <c r="D87" s="141"/>
    </row>
    <row r="88" spans="1:4" ht="14.25" customHeight="1">
      <c r="A88" s="140">
        <v>14</v>
      </c>
      <c r="B88" s="141"/>
      <c r="C88" s="141"/>
      <c r="D88" s="141"/>
    </row>
    <row r="89" spans="1:4" ht="14.25" customHeight="1">
      <c r="A89" s="140">
        <v>15</v>
      </c>
      <c r="B89" s="141"/>
      <c r="C89" s="141"/>
      <c r="D89" s="141"/>
    </row>
    <row r="90" spans="1:4" ht="14.25" customHeight="1">
      <c r="A90" s="142"/>
      <c r="B90" s="224"/>
      <c r="C90" s="224"/>
      <c r="D90" s="224"/>
    </row>
    <row r="91" spans="1:4" ht="14.25" customHeight="1">
      <c r="A91" s="1664" t="s">
        <v>1548</v>
      </c>
      <c r="B91" s="1664"/>
      <c r="C91" s="1664"/>
      <c r="D91" s="1664"/>
    </row>
    <row r="92" spans="1:4" ht="14.25" customHeight="1">
      <c r="A92" s="223"/>
      <c r="B92" s="223"/>
      <c r="C92" s="223"/>
      <c r="D92" s="223"/>
    </row>
    <row r="93" spans="1:4" ht="18" customHeight="1">
      <c r="A93" s="1667" t="s">
        <v>397</v>
      </c>
      <c r="B93" s="1667"/>
      <c r="C93" s="1667"/>
      <c r="D93" s="223"/>
    </row>
    <row r="94" spans="1:4" ht="18" customHeight="1">
      <c r="A94" s="224"/>
      <c r="B94" s="224"/>
      <c r="C94" s="223"/>
      <c r="D94" s="223"/>
    </row>
    <row r="95" spans="1:4">
      <c r="A95" s="43" t="s">
        <v>398</v>
      </c>
      <c r="B95" s="27"/>
      <c r="C95" s="27"/>
      <c r="D95" s="27"/>
    </row>
    <row r="96" spans="1:4" ht="55.5" customHeight="1">
      <c r="A96" s="138" t="s">
        <v>149</v>
      </c>
      <c r="B96" s="138" t="s">
        <v>388</v>
      </c>
      <c r="C96" s="226" t="s">
        <v>399</v>
      </c>
      <c r="D96" s="127" t="s">
        <v>390</v>
      </c>
    </row>
    <row r="97" spans="1:4">
      <c r="A97" s="40">
        <v>1</v>
      </c>
      <c r="B97" s="43"/>
      <c r="C97" s="43"/>
      <c r="D97" s="127"/>
    </row>
    <row r="98" spans="1:4">
      <c r="A98" s="40">
        <v>2</v>
      </c>
      <c r="B98" s="43"/>
      <c r="C98" s="43"/>
      <c r="D98" s="43"/>
    </row>
    <row r="99" spans="1:4">
      <c r="A99" s="40">
        <v>3</v>
      </c>
      <c r="B99" s="43"/>
      <c r="C99" s="43"/>
      <c r="D99" s="43"/>
    </row>
    <row r="100" spans="1:4">
      <c r="A100" s="40">
        <v>4</v>
      </c>
      <c r="B100" s="43"/>
      <c r="C100" s="43"/>
      <c r="D100" s="43"/>
    </row>
    <row r="101" spans="1:4">
      <c r="A101" s="40">
        <v>5</v>
      </c>
      <c r="B101" s="43"/>
      <c r="C101" s="43"/>
      <c r="D101" s="43"/>
    </row>
    <row r="102" spans="1:4">
      <c r="A102" s="40">
        <v>6</v>
      </c>
      <c r="B102" s="43"/>
      <c r="C102" s="43"/>
      <c r="D102" s="43"/>
    </row>
    <row r="103" spans="1:4">
      <c r="A103" s="40">
        <v>7</v>
      </c>
      <c r="B103" s="43"/>
      <c r="C103" s="43"/>
      <c r="D103" s="43"/>
    </row>
    <row r="104" spans="1:4">
      <c r="A104" s="40">
        <v>8</v>
      </c>
      <c r="B104" s="43"/>
      <c r="C104" s="43"/>
      <c r="D104" s="43"/>
    </row>
    <row r="105" spans="1:4">
      <c r="A105" s="40">
        <v>9</v>
      </c>
      <c r="B105" s="43"/>
      <c r="C105" s="43"/>
      <c r="D105" s="43"/>
    </row>
    <row r="106" spans="1:4">
      <c r="A106" s="40">
        <v>10</v>
      </c>
      <c r="B106" s="43"/>
      <c r="C106" s="43"/>
      <c r="D106" s="43"/>
    </row>
    <row r="107" spans="1:4">
      <c r="A107" s="40">
        <v>11</v>
      </c>
      <c r="B107" s="43"/>
      <c r="C107" s="43"/>
      <c r="D107" s="43"/>
    </row>
    <row r="108" spans="1:4">
      <c r="A108" s="40">
        <v>12</v>
      </c>
      <c r="B108" s="43"/>
      <c r="C108" s="43"/>
      <c r="D108" s="43"/>
    </row>
    <row r="109" spans="1:4">
      <c r="A109" s="40">
        <v>13</v>
      </c>
      <c r="B109" s="43"/>
      <c r="C109" s="43"/>
      <c r="D109" s="43"/>
    </row>
    <row r="110" spans="1:4">
      <c r="A110" s="40">
        <v>14</v>
      </c>
      <c r="B110" s="43"/>
      <c r="C110" s="43"/>
      <c r="D110" s="43"/>
    </row>
    <row r="111" spans="1:4">
      <c r="A111" s="40">
        <v>15</v>
      </c>
      <c r="B111" s="43"/>
      <c r="C111" s="43"/>
      <c r="D111" s="43"/>
    </row>
    <row r="112" spans="1:4">
      <c r="A112" s="143"/>
      <c r="B112" s="107"/>
      <c r="C112" s="107"/>
      <c r="D112" s="107"/>
    </row>
    <row r="113" spans="1:4">
      <c r="A113" s="144"/>
      <c r="B113" s="144"/>
      <c r="C113" s="144"/>
      <c r="D113" s="144"/>
    </row>
    <row r="114" spans="1:4">
      <c r="A114" s="43" t="s">
        <v>400</v>
      </c>
      <c r="B114" s="27"/>
      <c r="C114" s="27"/>
      <c r="D114" s="27"/>
    </row>
    <row r="115" spans="1:4" ht="54" customHeight="1">
      <c r="A115" s="145" t="s">
        <v>149</v>
      </c>
      <c r="B115" s="145" t="s">
        <v>388</v>
      </c>
      <c r="C115" s="145" t="s">
        <v>401</v>
      </c>
      <c r="D115" s="146" t="s">
        <v>390</v>
      </c>
    </row>
    <row r="116" spans="1:4">
      <c r="A116" s="40">
        <v>1</v>
      </c>
      <c r="B116" s="43"/>
      <c r="C116" s="43"/>
      <c r="D116" s="127"/>
    </row>
    <row r="117" spans="1:4">
      <c r="A117" s="40">
        <v>2</v>
      </c>
      <c r="B117" s="43"/>
      <c r="C117" s="43"/>
      <c r="D117" s="127"/>
    </row>
    <row r="118" spans="1:4">
      <c r="A118" s="40">
        <v>3</v>
      </c>
      <c r="B118" s="43"/>
      <c r="C118" s="43"/>
      <c r="D118" s="127"/>
    </row>
    <row r="119" spans="1:4">
      <c r="A119" s="40">
        <v>4</v>
      </c>
      <c r="B119" s="43"/>
      <c r="C119" s="43"/>
      <c r="D119" s="127"/>
    </row>
    <row r="120" spans="1:4">
      <c r="A120" s="40">
        <v>5</v>
      </c>
      <c r="B120" s="43"/>
      <c r="C120" s="43"/>
      <c r="D120" s="127"/>
    </row>
    <row r="121" spans="1:4">
      <c r="A121" s="40">
        <v>6</v>
      </c>
      <c r="B121" s="43"/>
      <c r="C121" s="43"/>
      <c r="D121" s="127"/>
    </row>
    <row r="122" spans="1:4">
      <c r="A122" s="40">
        <v>7</v>
      </c>
      <c r="B122" s="43"/>
      <c r="C122" s="43"/>
      <c r="D122" s="127"/>
    </row>
    <row r="123" spans="1:4">
      <c r="A123" s="40">
        <v>8</v>
      </c>
      <c r="B123" s="43"/>
      <c r="C123" s="43"/>
      <c r="D123" s="127"/>
    </row>
    <row r="124" spans="1:4">
      <c r="A124" s="40">
        <v>9</v>
      </c>
      <c r="B124" s="43"/>
      <c r="C124" s="43"/>
      <c r="D124" s="127"/>
    </row>
    <row r="125" spans="1:4">
      <c r="A125" s="40">
        <v>10</v>
      </c>
      <c r="B125" s="43"/>
      <c r="C125" s="43"/>
      <c r="D125" s="127"/>
    </row>
    <row r="126" spans="1:4">
      <c r="A126" s="40">
        <v>11</v>
      </c>
      <c r="B126" s="43"/>
      <c r="C126" s="43"/>
      <c r="D126" s="127"/>
    </row>
    <row r="127" spans="1:4">
      <c r="A127" s="40">
        <v>12</v>
      </c>
      <c r="B127" s="43"/>
      <c r="C127" s="43"/>
      <c r="D127" s="127"/>
    </row>
    <row r="128" spans="1:4">
      <c r="A128" s="40">
        <v>13</v>
      </c>
      <c r="B128" s="43"/>
      <c r="C128" s="43"/>
      <c r="D128" s="127"/>
    </row>
    <row r="129" spans="1:5">
      <c r="A129" s="40">
        <v>14</v>
      </c>
      <c r="B129" s="43"/>
      <c r="C129" s="43"/>
      <c r="D129" s="127"/>
    </row>
    <row r="130" spans="1:5">
      <c r="A130" s="40">
        <v>15</v>
      </c>
      <c r="B130" s="43"/>
      <c r="C130" s="43"/>
      <c r="D130" s="43"/>
    </row>
    <row r="131" spans="1:5">
      <c r="A131" s="107"/>
      <c r="B131" s="107"/>
      <c r="C131" s="107"/>
      <c r="D131" s="107"/>
    </row>
    <row r="132" spans="1:5" ht="31.5" customHeight="1">
      <c r="A132" s="1666" t="s">
        <v>402</v>
      </c>
      <c r="B132" s="1666"/>
      <c r="C132" s="1666"/>
      <c r="D132" s="1666"/>
      <c r="E132" s="1666"/>
    </row>
    <row r="133" spans="1:5" ht="19.5" customHeight="1">
      <c r="A133" s="224"/>
      <c r="B133" s="224"/>
      <c r="C133" s="224"/>
      <c r="D133" s="224"/>
    </row>
    <row r="134" spans="1:5" ht="16.5" customHeight="1">
      <c r="A134" s="1667" t="s">
        <v>403</v>
      </c>
      <c r="B134" s="1667"/>
      <c r="C134" s="224"/>
      <c r="D134" s="224"/>
    </row>
    <row r="135" spans="1:5" ht="16.5" customHeight="1">
      <c r="A135" s="224"/>
      <c r="B135" s="224"/>
      <c r="C135" s="224"/>
      <c r="D135" s="224"/>
    </row>
    <row r="136" spans="1:5" ht="16.5" customHeight="1">
      <c r="A136" s="224" t="s">
        <v>404</v>
      </c>
      <c r="B136" s="224"/>
      <c r="C136" s="224"/>
      <c r="D136" s="224"/>
    </row>
    <row r="137" spans="1:5">
      <c r="A137" s="107" t="s">
        <v>1549</v>
      </c>
      <c r="B137" s="107"/>
      <c r="C137" s="107"/>
      <c r="D137" s="147"/>
    </row>
    <row r="138" spans="1:5">
      <c r="A138" s="144"/>
      <c r="B138" s="107"/>
      <c r="C138" s="107"/>
      <c r="D138" s="147"/>
    </row>
    <row r="139" spans="1:5">
      <c r="A139" s="107" t="s">
        <v>405</v>
      </c>
      <c r="B139" s="107"/>
      <c r="C139" s="107"/>
      <c r="D139" s="147"/>
    </row>
    <row r="140" spans="1:5">
      <c r="A140" s="107" t="s">
        <v>1550</v>
      </c>
      <c r="B140" s="107"/>
      <c r="C140" s="107"/>
      <c r="D140" s="147"/>
    </row>
    <row r="141" spans="1:5">
      <c r="A141" s="144"/>
      <c r="B141" s="107"/>
      <c r="C141" s="107"/>
      <c r="D141" s="147"/>
    </row>
    <row r="142" spans="1:5">
      <c r="A142" s="144"/>
      <c r="B142" s="144"/>
      <c r="C142" s="144"/>
      <c r="D142" s="144"/>
    </row>
    <row r="143" spans="1:5">
      <c r="A143" s="144"/>
      <c r="B143" s="144"/>
      <c r="C143" s="144"/>
      <c r="D143" s="144"/>
    </row>
  </sheetData>
  <mergeCells count="29">
    <mergeCell ref="A33:D33"/>
    <mergeCell ref="A132:E132"/>
    <mergeCell ref="A134:B134"/>
    <mergeCell ref="A52:D52"/>
    <mergeCell ref="A54:C54"/>
    <mergeCell ref="A72:D72"/>
    <mergeCell ref="A73:C73"/>
    <mergeCell ref="A91:D91"/>
    <mergeCell ref="A93:C93"/>
    <mergeCell ref="F11:F12"/>
    <mergeCell ref="A11:A12"/>
    <mergeCell ref="B11:C11"/>
    <mergeCell ref="D11:D12"/>
    <mergeCell ref="E11:E12"/>
    <mergeCell ref="B34:D34"/>
    <mergeCell ref="A25:E25"/>
    <mergeCell ref="A27:B27"/>
    <mergeCell ref="A29:D29"/>
    <mergeCell ref="A31:D31"/>
    <mergeCell ref="A2:A3"/>
    <mergeCell ref="B2:C2"/>
    <mergeCell ref="D2:D3"/>
    <mergeCell ref="E2:E3"/>
    <mergeCell ref="F2:F3"/>
    <mergeCell ref="A19:A20"/>
    <mergeCell ref="B19:C19"/>
    <mergeCell ref="D19:D20"/>
    <mergeCell ref="E19:E20"/>
    <mergeCell ref="F19:F20"/>
  </mergeCells>
  <pageMargins left="0.32" right="0.25" top="0.62" bottom="0.51181102362204722" header="0.31496062992125984" footer="0.31496062992125984"/>
  <pageSetup scale="70" orientation="landscape" r:id="rId1"/>
  <headerFooter>
    <oddHeader>&amp;R&amp;"Arial,Bold"&amp;18Table 40(b)</oddHeader>
  </headerFooter>
  <rowBreaks count="3" manualBreakCount="3">
    <brk id="35" max="5" man="1"/>
    <brk id="64" max="5" man="1"/>
    <brk id="112" max="5"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A2" sqref="A2:AC10"/>
    </sheetView>
  </sheetViews>
  <sheetFormatPr defaultRowHeight="12.75"/>
  <cols>
    <col min="1" max="1" width="10" customWidth="1"/>
    <col min="2" max="2" width="26.85546875" customWidth="1"/>
    <col min="3" max="3" width="24" customWidth="1"/>
    <col min="4" max="4" width="16.85546875" customWidth="1"/>
    <col min="5" max="5" width="13.28515625" customWidth="1"/>
    <col min="6" max="6" width="12.140625" customWidth="1"/>
  </cols>
  <sheetData>
    <row r="1" spans="1:6" ht="28.5" customHeight="1">
      <c r="A1" s="804" t="s">
        <v>368</v>
      </c>
      <c r="B1" s="805"/>
      <c r="C1" s="805"/>
      <c r="D1" s="805"/>
    </row>
    <row r="2" spans="1:6" ht="40.5" customHeight="1">
      <c r="A2" s="862"/>
      <c r="B2" s="806" t="s">
        <v>329</v>
      </c>
      <c r="C2" s="806" t="s">
        <v>1551</v>
      </c>
      <c r="D2" s="863"/>
      <c r="E2" s="226"/>
      <c r="F2" s="226"/>
    </row>
    <row r="3" spans="1:6" ht="136.5" customHeight="1">
      <c r="A3" s="1668" t="s">
        <v>406</v>
      </c>
      <c r="B3" s="1669"/>
      <c r="C3" s="696"/>
      <c r="D3" s="696"/>
      <c r="E3" s="27"/>
      <c r="F3" s="27"/>
    </row>
    <row r="4" spans="1:6" ht="12" customHeight="1">
      <c r="A4" s="695">
        <v>1</v>
      </c>
      <c r="B4" s="697" t="s">
        <v>407</v>
      </c>
      <c r="C4" s="697"/>
      <c r="D4" s="697"/>
      <c r="E4" s="27"/>
      <c r="F4" s="27"/>
    </row>
    <row r="5" spans="1:6" ht="39" customHeight="1">
      <c r="A5" s="698" t="s">
        <v>408</v>
      </c>
      <c r="B5" s="699" t="s">
        <v>409</v>
      </c>
      <c r="C5" s="697"/>
      <c r="D5" s="697"/>
      <c r="E5" s="27"/>
      <c r="F5" s="27"/>
    </row>
    <row r="6" spans="1:6" ht="25.5">
      <c r="A6" s="134" t="s">
        <v>410</v>
      </c>
      <c r="B6" s="149" t="s">
        <v>411</v>
      </c>
      <c r="C6" s="134"/>
      <c r="D6" s="702"/>
      <c r="E6" s="27"/>
      <c r="F6" s="27"/>
    </row>
    <row r="7" spans="1:6">
      <c r="A7" s="225">
        <v>2</v>
      </c>
      <c r="B7" s="133" t="s">
        <v>412</v>
      </c>
      <c r="C7" s="134"/>
      <c r="D7" s="27"/>
      <c r="E7" s="27"/>
      <c r="F7" s="27"/>
    </row>
    <row r="8" spans="1:6" ht="51">
      <c r="A8" s="134" t="s">
        <v>408</v>
      </c>
      <c r="B8" s="149" t="s">
        <v>413</v>
      </c>
      <c r="C8" s="134"/>
      <c r="D8" s="27"/>
      <c r="E8" s="27"/>
      <c r="F8" s="27"/>
    </row>
    <row r="9" spans="1:6" ht="52.5" customHeight="1">
      <c r="A9" s="134" t="s">
        <v>410</v>
      </c>
      <c r="B9" s="149" t="s">
        <v>414</v>
      </c>
      <c r="C9" s="134"/>
      <c r="D9" s="27"/>
      <c r="E9" s="27"/>
      <c r="F9" s="27"/>
    </row>
    <row r="10" spans="1:6">
      <c r="A10" s="136"/>
      <c r="B10" s="136"/>
      <c r="C10" s="136"/>
      <c r="D10" s="108"/>
    </row>
    <row r="11" spans="1:6">
      <c r="A11" s="136"/>
      <c r="B11" s="136"/>
      <c r="C11" s="136"/>
      <c r="D11" s="108"/>
    </row>
    <row r="12" spans="1:6" ht="33.75" customHeight="1">
      <c r="A12" s="1659" t="s">
        <v>149</v>
      </c>
      <c r="B12" s="1671" t="s">
        <v>1553</v>
      </c>
      <c r="C12" s="1671"/>
      <c r="D12" s="1672" t="s">
        <v>1552</v>
      </c>
      <c r="E12" s="1674" t="s">
        <v>1544</v>
      </c>
      <c r="F12" s="1674" t="s">
        <v>1545</v>
      </c>
    </row>
    <row r="13" spans="1:6" ht="35.25" customHeight="1">
      <c r="A13" s="1670"/>
      <c r="B13" s="225" t="s">
        <v>329</v>
      </c>
      <c r="C13" s="225" t="s">
        <v>1551</v>
      </c>
      <c r="D13" s="1673"/>
      <c r="E13" s="1674"/>
      <c r="F13" s="1674"/>
    </row>
    <row r="14" spans="1:6" ht="135" customHeight="1">
      <c r="A14" s="1675" t="s">
        <v>406</v>
      </c>
      <c r="B14" s="1676"/>
      <c r="C14" s="148"/>
      <c r="D14" s="148"/>
      <c r="E14" s="27"/>
      <c r="F14" s="27"/>
    </row>
    <row r="15" spans="1:6">
      <c r="A15" s="225">
        <v>1</v>
      </c>
      <c r="B15" s="133" t="s">
        <v>407</v>
      </c>
      <c r="C15" s="133"/>
      <c r="D15" s="133"/>
      <c r="E15" s="27"/>
      <c r="F15" s="27"/>
    </row>
    <row r="16" spans="1:6" ht="38.25">
      <c r="A16" s="134" t="s">
        <v>408</v>
      </c>
      <c r="B16" s="149" t="s">
        <v>409</v>
      </c>
      <c r="C16" s="133"/>
      <c r="D16" s="133"/>
      <c r="E16" s="27"/>
      <c r="F16" s="27"/>
    </row>
    <row r="17" spans="1:6" ht="25.5">
      <c r="A17" s="134" t="s">
        <v>410</v>
      </c>
      <c r="B17" s="149" t="s">
        <v>411</v>
      </c>
      <c r="C17" s="134"/>
      <c r="D17" s="27"/>
      <c r="E17" s="27"/>
      <c r="F17" s="27"/>
    </row>
    <row r="18" spans="1:6">
      <c r="A18" s="225">
        <v>2</v>
      </c>
      <c r="B18" s="133" t="s">
        <v>412</v>
      </c>
      <c r="C18" s="134"/>
      <c r="D18" s="27"/>
      <c r="E18" s="27"/>
      <c r="F18" s="27"/>
    </row>
    <row r="19" spans="1:6" ht="51">
      <c r="A19" s="134" t="s">
        <v>408</v>
      </c>
      <c r="B19" s="149" t="s">
        <v>413</v>
      </c>
      <c r="C19" s="134"/>
      <c r="D19" s="27"/>
      <c r="E19" s="27"/>
      <c r="F19" s="27"/>
    </row>
    <row r="20" spans="1:6" ht="51">
      <c r="A20" s="134" t="s">
        <v>410</v>
      </c>
      <c r="B20" s="149" t="s">
        <v>415</v>
      </c>
      <c r="C20" s="134"/>
      <c r="D20" s="27"/>
      <c r="E20" s="27"/>
      <c r="F20" s="27"/>
    </row>
    <row r="21" spans="1:6">
      <c r="A21" s="136"/>
      <c r="B21" s="136"/>
      <c r="C21" s="136"/>
      <c r="D21" s="108"/>
    </row>
    <row r="22" spans="1:6">
      <c r="A22" s="136"/>
      <c r="B22" s="136"/>
      <c r="C22" s="136"/>
      <c r="D22" s="108"/>
    </row>
    <row r="23" spans="1:6" ht="30.75" customHeight="1">
      <c r="A23" s="1659" t="s">
        <v>149</v>
      </c>
      <c r="B23" s="1671" t="s">
        <v>1554</v>
      </c>
      <c r="C23" s="1671"/>
      <c r="D23" s="1672" t="s">
        <v>1552</v>
      </c>
      <c r="E23" s="1674" t="s">
        <v>1544</v>
      </c>
      <c r="F23" s="1674" t="s">
        <v>1545</v>
      </c>
    </row>
    <row r="24" spans="1:6" ht="40.5" customHeight="1">
      <c r="A24" s="1670"/>
      <c r="B24" s="225" t="s">
        <v>329</v>
      </c>
      <c r="C24" s="225" t="s">
        <v>1551</v>
      </c>
      <c r="D24" s="1673"/>
      <c r="E24" s="1674"/>
      <c r="F24" s="1674"/>
    </row>
    <row r="25" spans="1:6" ht="130.5" customHeight="1">
      <c r="A25" s="1675" t="s">
        <v>406</v>
      </c>
      <c r="B25" s="1676"/>
      <c r="C25" s="148"/>
      <c r="D25" s="148"/>
      <c r="E25" s="27"/>
      <c r="F25" s="27"/>
    </row>
    <row r="26" spans="1:6">
      <c r="A26" s="225">
        <v>1</v>
      </c>
      <c r="B26" s="133" t="s">
        <v>407</v>
      </c>
      <c r="C26" s="133"/>
      <c r="D26" s="133"/>
      <c r="E26" s="27"/>
      <c r="F26" s="27"/>
    </row>
    <row r="27" spans="1:6" ht="38.25">
      <c r="A27" s="134" t="s">
        <v>408</v>
      </c>
      <c r="B27" s="149" t="s">
        <v>409</v>
      </c>
      <c r="C27" s="133"/>
      <c r="D27" s="133"/>
      <c r="E27" s="27"/>
      <c r="F27" s="27"/>
    </row>
    <row r="28" spans="1:6" ht="25.5">
      <c r="A28" s="134" t="s">
        <v>410</v>
      </c>
      <c r="B28" s="149" t="s">
        <v>411</v>
      </c>
      <c r="C28" s="134"/>
      <c r="D28" s="27"/>
      <c r="E28" s="27"/>
      <c r="F28" s="27"/>
    </row>
    <row r="29" spans="1:6">
      <c r="A29" s="225">
        <v>2</v>
      </c>
      <c r="B29" s="133" t="s">
        <v>412</v>
      </c>
      <c r="C29" s="134"/>
      <c r="D29" s="27"/>
      <c r="E29" s="27"/>
      <c r="F29" s="27"/>
    </row>
    <row r="30" spans="1:6" ht="51">
      <c r="A30" s="134" t="s">
        <v>408</v>
      </c>
      <c r="B30" s="149" t="s">
        <v>413</v>
      </c>
      <c r="C30" s="134"/>
      <c r="D30" s="27"/>
      <c r="E30" s="27"/>
      <c r="F30" s="27"/>
    </row>
    <row r="31" spans="1:6" ht="51">
      <c r="A31" s="134" t="s">
        <v>410</v>
      </c>
      <c r="B31" s="149" t="s">
        <v>415</v>
      </c>
      <c r="C31" s="134"/>
      <c r="D31" s="27"/>
      <c r="E31" s="27"/>
      <c r="F31" s="27"/>
    </row>
    <row r="32" spans="1:6">
      <c r="A32" s="136"/>
      <c r="B32" s="136"/>
      <c r="C32" s="136"/>
      <c r="D32" s="108"/>
    </row>
    <row r="33" spans="1:4">
      <c r="A33" s="136"/>
      <c r="B33" s="136"/>
      <c r="C33" s="136"/>
      <c r="D33" s="108"/>
    </row>
    <row r="34" spans="1:4">
      <c r="A34" s="136"/>
      <c r="B34" s="136"/>
      <c r="C34" s="136"/>
      <c r="D34" s="108"/>
    </row>
    <row r="35" spans="1:4">
      <c r="A35" s="136"/>
      <c r="B35" s="136"/>
      <c r="C35" s="136"/>
      <c r="D35" s="108"/>
    </row>
    <row r="36" spans="1:4">
      <c r="A36" s="136"/>
      <c r="B36" s="136"/>
      <c r="C36" s="136"/>
      <c r="D36" s="108"/>
    </row>
    <row r="37" spans="1:4">
      <c r="A37" s="136"/>
      <c r="B37" s="136"/>
      <c r="C37" s="136"/>
      <c r="D37" s="108"/>
    </row>
    <row r="38" spans="1:4">
      <c r="A38" s="136"/>
      <c r="B38" s="136"/>
      <c r="C38" s="136"/>
      <c r="D38" s="108"/>
    </row>
    <row r="39" spans="1:4">
      <c r="A39" s="136"/>
      <c r="B39" s="136"/>
      <c r="C39" s="136"/>
      <c r="D39" s="108"/>
    </row>
    <row r="40" spans="1:4">
      <c r="A40" s="136"/>
      <c r="B40" s="136"/>
      <c r="C40" s="136"/>
      <c r="D40" s="108"/>
    </row>
    <row r="41" spans="1:4">
      <c r="A41" s="136"/>
      <c r="B41" s="136"/>
      <c r="C41" s="136"/>
      <c r="D41" s="108"/>
    </row>
    <row r="42" spans="1:4">
      <c r="A42" s="136"/>
      <c r="B42" s="136"/>
      <c r="C42" s="136"/>
      <c r="D42" s="108"/>
    </row>
  </sheetData>
  <mergeCells count="13">
    <mergeCell ref="A25:B25"/>
    <mergeCell ref="A14:B14"/>
    <mergeCell ref="A23:A24"/>
    <mergeCell ref="B23:C23"/>
    <mergeCell ref="D23:D24"/>
    <mergeCell ref="F23:F24"/>
    <mergeCell ref="E23:E24"/>
    <mergeCell ref="A3:B3"/>
    <mergeCell ref="A12:A13"/>
    <mergeCell ref="B12:C12"/>
    <mergeCell ref="D12:D13"/>
    <mergeCell ref="E12:E13"/>
    <mergeCell ref="F12:F13"/>
  </mergeCells>
  <pageMargins left="0.7" right="0.7" top="0.69" bottom="0.62" header="0.23" footer="0.3"/>
  <pageSetup scale="81" orientation="portrait" verticalDpi="0" r:id="rId1"/>
  <headerFooter>
    <oddHeader>&amp;R&amp;"Arial,Bold"&amp;20Table -41</oddHeader>
  </headerFooter>
  <rowBreaks count="1" manualBreakCount="1">
    <brk id="21"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election activeCell="C14" sqref="C14"/>
    </sheetView>
  </sheetViews>
  <sheetFormatPr defaultRowHeight="15"/>
  <cols>
    <col min="1" max="1" width="7.140625" style="366" customWidth="1"/>
    <col min="2" max="2" width="19.140625" style="366" customWidth="1"/>
    <col min="3" max="3" width="26.85546875" style="366" customWidth="1"/>
    <col min="4" max="4" width="21.42578125" style="366" customWidth="1"/>
    <col min="5" max="7" width="22.85546875" style="366" customWidth="1"/>
    <col min="8" max="8" width="15.28515625" style="366" customWidth="1"/>
    <col min="9" max="9" width="12.28515625" style="366" customWidth="1"/>
    <col min="10" max="10" width="15" style="366" customWidth="1"/>
    <col min="11" max="11" width="14.7109375" style="366" customWidth="1"/>
    <col min="12" max="12" width="12" style="366" customWidth="1"/>
    <col min="13" max="16384" width="9.140625" style="366"/>
  </cols>
  <sheetData>
    <row r="1" spans="1:13" ht="15.75">
      <c r="A1" s="1688" t="s">
        <v>248</v>
      </c>
      <c r="B1" s="1688"/>
      <c r="C1" s="1688"/>
      <c r="D1" s="1688"/>
      <c r="E1" s="1688"/>
      <c r="F1" s="365"/>
      <c r="G1" s="365"/>
    </row>
    <row r="2" spans="1:13" ht="15.75">
      <c r="A2" s="367" t="s">
        <v>249</v>
      </c>
      <c r="B2" s="367"/>
      <c r="C2" s="367"/>
      <c r="D2" s="367"/>
      <c r="E2" s="367"/>
      <c r="F2" s="367"/>
      <c r="G2" s="367"/>
    </row>
    <row r="3" spans="1:13" ht="16.5" thickBot="1">
      <c r="A3" s="367" t="s">
        <v>250</v>
      </c>
    </row>
    <row r="4" spans="1:13" ht="63" customHeight="1" thickBot="1">
      <c r="A4" s="368" t="s">
        <v>251</v>
      </c>
      <c r="B4" s="369" t="s">
        <v>252</v>
      </c>
      <c r="C4" s="369" t="s">
        <v>253</v>
      </c>
      <c r="D4" s="370" t="s">
        <v>254</v>
      </c>
      <c r="E4" s="371" t="s">
        <v>255</v>
      </c>
      <c r="F4" s="371" t="s">
        <v>1297</v>
      </c>
      <c r="G4" s="371" t="s">
        <v>256</v>
      </c>
    </row>
    <row r="5" spans="1:13" ht="15.75">
      <c r="A5" s="372"/>
      <c r="B5" s="372"/>
      <c r="C5" s="372"/>
      <c r="D5" s="372"/>
      <c r="E5" s="373"/>
      <c r="F5" s="373"/>
      <c r="G5" s="373"/>
    </row>
    <row r="6" spans="1:13" ht="15.75">
      <c r="A6" s="372"/>
      <c r="B6" s="372"/>
      <c r="C6" s="372"/>
      <c r="D6" s="372"/>
      <c r="E6" s="373"/>
      <c r="F6" s="373"/>
      <c r="G6" s="373"/>
    </row>
    <row r="7" spans="1:13" ht="15.75">
      <c r="A7" s="372"/>
      <c r="B7" s="372"/>
      <c r="C7" s="372"/>
      <c r="D7" s="372"/>
      <c r="E7" s="373"/>
      <c r="F7" s="373"/>
      <c r="G7" s="373"/>
    </row>
    <row r="8" spans="1:13" ht="15.75">
      <c r="A8" s="372"/>
      <c r="B8" s="372"/>
      <c r="C8" s="372"/>
      <c r="D8" s="372"/>
      <c r="E8" s="373"/>
      <c r="F8" s="373"/>
      <c r="G8" s="373"/>
    </row>
    <row r="9" spans="1:13" ht="15.75">
      <c r="A9" s="372"/>
      <c r="B9" s="372"/>
      <c r="C9" s="372"/>
      <c r="D9" s="372"/>
      <c r="E9" s="373"/>
      <c r="F9" s="373"/>
      <c r="G9" s="373"/>
    </row>
    <row r="13" spans="1:13" ht="15.75">
      <c r="A13" s="1688" t="s">
        <v>257</v>
      </c>
      <c r="B13" s="1688"/>
      <c r="C13" s="1688"/>
      <c r="D13" s="1688"/>
      <c r="E13" s="1688"/>
      <c r="F13" s="1688"/>
      <c r="G13" s="1688"/>
      <c r="H13" s="1688"/>
      <c r="I13" s="1688"/>
      <c r="J13" s="1688"/>
    </row>
    <row r="14" spans="1:13" ht="16.5" thickBot="1">
      <c r="A14" s="374"/>
    </row>
    <row r="15" spans="1:13" s="375" customFormat="1" ht="63.75" thickBot="1">
      <c r="A15" s="368" t="s">
        <v>251</v>
      </c>
      <c r="B15" s="369" t="s">
        <v>252</v>
      </c>
      <c r="C15" s="369" t="s">
        <v>258</v>
      </c>
      <c r="D15" s="369" t="s">
        <v>259</v>
      </c>
      <c r="E15" s="369" t="s">
        <v>260</v>
      </c>
      <c r="F15" s="369" t="s">
        <v>261</v>
      </c>
      <c r="G15" s="369" t="s">
        <v>262</v>
      </c>
      <c r="H15" s="369" t="s">
        <v>263</v>
      </c>
      <c r="I15" s="369" t="s">
        <v>264</v>
      </c>
      <c r="J15" s="370" t="s">
        <v>255</v>
      </c>
      <c r="K15" s="371" t="s">
        <v>265</v>
      </c>
      <c r="L15" s="371" t="s">
        <v>266</v>
      </c>
      <c r="M15" s="371" t="s">
        <v>267</v>
      </c>
    </row>
    <row r="16" spans="1:13">
      <c r="A16" s="372"/>
      <c r="B16" s="372"/>
      <c r="C16" s="372"/>
      <c r="D16" s="372"/>
      <c r="E16" s="372"/>
      <c r="F16" s="372"/>
      <c r="G16" s="372"/>
      <c r="H16" s="372"/>
      <c r="I16" s="372"/>
      <c r="J16" s="372"/>
      <c r="K16" s="372" t="s">
        <v>268</v>
      </c>
      <c r="L16" s="372"/>
      <c r="M16" s="372"/>
    </row>
    <row r="17" spans="1:13">
      <c r="A17" s="372"/>
      <c r="B17" s="372"/>
      <c r="C17" s="372"/>
      <c r="D17" s="372"/>
      <c r="E17" s="372"/>
      <c r="F17" s="372"/>
      <c r="G17" s="372"/>
      <c r="H17" s="372"/>
      <c r="I17" s="372"/>
      <c r="J17" s="372"/>
      <c r="K17" s="372"/>
      <c r="L17" s="372"/>
      <c r="M17" s="372"/>
    </row>
    <row r="18" spans="1:13">
      <c r="A18" s="372"/>
      <c r="B18" s="372"/>
      <c r="C18" s="372"/>
      <c r="D18" s="372"/>
      <c r="E18" s="372"/>
      <c r="F18" s="372"/>
      <c r="G18" s="372"/>
      <c r="H18" s="372"/>
      <c r="I18" s="372"/>
      <c r="J18" s="372"/>
      <c r="K18" s="372"/>
      <c r="L18" s="372"/>
      <c r="M18" s="372"/>
    </row>
    <row r="19" spans="1:13">
      <c r="A19" s="372"/>
      <c r="B19" s="372"/>
      <c r="C19" s="372"/>
      <c r="D19" s="372"/>
      <c r="E19" s="372"/>
      <c r="F19" s="372"/>
      <c r="G19" s="372"/>
      <c r="H19" s="372"/>
      <c r="I19" s="372"/>
      <c r="J19" s="372"/>
      <c r="K19" s="372"/>
      <c r="L19" s="372"/>
      <c r="M19" s="372"/>
    </row>
    <row r="20" spans="1:13">
      <c r="A20" s="372"/>
      <c r="B20" s="372"/>
      <c r="C20" s="372"/>
      <c r="D20" s="372"/>
      <c r="E20" s="372"/>
      <c r="F20" s="372"/>
      <c r="G20" s="372"/>
      <c r="H20" s="372"/>
      <c r="I20" s="372"/>
      <c r="J20" s="372"/>
      <c r="K20" s="372"/>
      <c r="L20" s="372"/>
      <c r="M20" s="372"/>
    </row>
    <row r="24" spans="1:13" ht="15.75">
      <c r="A24" s="1688" t="s">
        <v>269</v>
      </c>
      <c r="B24" s="1688"/>
      <c r="C24" s="1688"/>
      <c r="D24" s="1688"/>
      <c r="E24" s="1688"/>
      <c r="F24" s="1688"/>
      <c r="G24" s="1688"/>
      <c r="H24" s="1688"/>
      <c r="I24" s="1688"/>
      <c r="J24" s="1688"/>
    </row>
    <row r="25" spans="1:13" ht="16.5" thickBot="1">
      <c r="A25" s="376"/>
    </row>
    <row r="26" spans="1:13" s="375" customFormat="1" ht="47.25">
      <c r="A26" s="1689" t="s">
        <v>251</v>
      </c>
      <c r="B26" s="1689" t="s">
        <v>252</v>
      </c>
      <c r="C26" s="1689" t="s">
        <v>258</v>
      </c>
      <c r="D26" s="1689" t="s">
        <v>259</v>
      </c>
      <c r="E26" s="1689" t="s">
        <v>270</v>
      </c>
      <c r="F26" s="377" t="s">
        <v>263</v>
      </c>
      <c r="G26" s="377" t="s">
        <v>264</v>
      </c>
      <c r="H26" s="377" t="s">
        <v>271</v>
      </c>
      <c r="I26" s="377" t="s">
        <v>272</v>
      </c>
      <c r="J26" s="378" t="s">
        <v>273</v>
      </c>
      <c r="K26" s="377" t="s">
        <v>274</v>
      </c>
      <c r="L26" s="1677" t="s">
        <v>267</v>
      </c>
    </row>
    <row r="27" spans="1:13" ht="16.5" thickBot="1">
      <c r="A27" s="1690"/>
      <c r="B27" s="1690"/>
      <c r="C27" s="1690"/>
      <c r="D27" s="1690"/>
      <c r="E27" s="1690"/>
      <c r="F27" s="379"/>
      <c r="G27" s="379"/>
      <c r="H27" s="379"/>
      <c r="I27" s="379"/>
      <c r="J27" s="380" t="s">
        <v>275</v>
      </c>
      <c r="K27" s="379"/>
      <c r="L27" s="1678"/>
    </row>
    <row r="28" spans="1:13">
      <c r="A28" s="372"/>
      <c r="B28" s="372"/>
      <c r="C28" s="372"/>
      <c r="D28" s="372"/>
      <c r="E28" s="372"/>
      <c r="F28" s="372"/>
      <c r="G28" s="372"/>
      <c r="H28" s="372"/>
      <c r="I28" s="372"/>
      <c r="J28" s="372"/>
      <c r="K28" s="372"/>
      <c r="L28" s="372"/>
    </row>
    <row r="29" spans="1:13">
      <c r="A29" s="372"/>
      <c r="B29" s="372"/>
      <c r="C29" s="372"/>
      <c r="D29" s="372"/>
      <c r="E29" s="372"/>
      <c r="F29" s="372"/>
      <c r="G29" s="372"/>
      <c r="H29" s="372"/>
      <c r="I29" s="372"/>
      <c r="J29" s="372"/>
      <c r="K29" s="372"/>
      <c r="L29" s="372"/>
    </row>
    <row r="30" spans="1:13">
      <c r="A30" s="372"/>
      <c r="B30" s="372"/>
      <c r="C30" s="372"/>
      <c r="D30" s="372"/>
      <c r="E30" s="372"/>
      <c r="F30" s="372"/>
      <c r="G30" s="372"/>
      <c r="H30" s="372"/>
      <c r="I30" s="372"/>
      <c r="J30" s="372"/>
      <c r="K30" s="372"/>
      <c r="L30" s="372"/>
    </row>
    <row r="31" spans="1:13">
      <c r="A31" s="372"/>
      <c r="B31" s="372"/>
      <c r="C31" s="372"/>
      <c r="D31" s="372"/>
      <c r="E31" s="372"/>
      <c r="F31" s="372"/>
      <c r="G31" s="372"/>
      <c r="H31" s="372"/>
      <c r="I31" s="372"/>
      <c r="J31" s="372"/>
      <c r="K31" s="372"/>
      <c r="L31" s="372"/>
    </row>
    <row r="32" spans="1:13">
      <c r="A32" s="372"/>
      <c r="B32" s="372"/>
      <c r="C32" s="372"/>
      <c r="D32" s="372"/>
      <c r="E32" s="372"/>
      <c r="F32" s="372"/>
      <c r="G32" s="372"/>
      <c r="H32" s="372"/>
      <c r="I32" s="372"/>
      <c r="J32" s="372"/>
      <c r="K32" s="372"/>
      <c r="L32" s="372"/>
    </row>
    <row r="33" spans="1:9" ht="15.75">
      <c r="A33" s="376"/>
    </row>
    <row r="34" spans="1:9" ht="19.5" thickBot="1">
      <c r="A34" s="381"/>
      <c r="B34" s="381"/>
      <c r="C34" s="381"/>
      <c r="D34" s="382" t="s">
        <v>1557</v>
      </c>
      <c r="E34" s="381"/>
      <c r="F34" s="381"/>
      <c r="G34" s="381"/>
      <c r="H34" s="381"/>
      <c r="I34" s="381"/>
    </row>
    <row r="35" spans="1:9" ht="14.25" customHeight="1">
      <c r="A35" s="1679"/>
      <c r="B35" s="1679"/>
      <c r="C35" s="1681" t="s">
        <v>1420</v>
      </c>
      <c r="D35" s="1682"/>
      <c r="E35" s="1681" t="s">
        <v>1558</v>
      </c>
      <c r="F35" s="1685"/>
      <c r="G35" s="1687" t="s">
        <v>276</v>
      </c>
      <c r="H35" s="1687"/>
      <c r="I35" s="1687"/>
    </row>
    <row r="36" spans="1:9" ht="13.5" customHeight="1" thickBot="1">
      <c r="A36" s="1680"/>
      <c r="B36" s="1680"/>
      <c r="C36" s="1683"/>
      <c r="D36" s="1684"/>
      <c r="E36" s="1683"/>
      <c r="F36" s="1686"/>
      <c r="G36" s="1687"/>
      <c r="H36" s="1687"/>
      <c r="I36" s="1687"/>
    </row>
    <row r="37" spans="1:9" ht="32.25" thickBot="1">
      <c r="A37" s="383" t="s">
        <v>251</v>
      </c>
      <c r="B37" s="384" t="s">
        <v>277</v>
      </c>
      <c r="C37" s="384" t="s">
        <v>194</v>
      </c>
      <c r="D37" s="384" t="s">
        <v>278</v>
      </c>
      <c r="E37" s="384" t="s">
        <v>194</v>
      </c>
      <c r="F37" s="385" t="s">
        <v>279</v>
      </c>
      <c r="G37" s="373" t="s">
        <v>194</v>
      </c>
      <c r="H37" s="373" t="s">
        <v>195</v>
      </c>
      <c r="I37" s="373" t="s">
        <v>280</v>
      </c>
    </row>
    <row r="38" spans="1:9" ht="15.75">
      <c r="A38" s="386">
        <v>1</v>
      </c>
      <c r="B38" s="387" t="s">
        <v>281</v>
      </c>
      <c r="C38" s="372"/>
      <c r="D38" s="372"/>
      <c r="E38" s="372"/>
      <c r="F38" s="372"/>
      <c r="G38" s="372"/>
      <c r="H38" s="372"/>
      <c r="I38" s="372"/>
    </row>
    <row r="39" spans="1:9" ht="31.5">
      <c r="A39" s="386">
        <v>2</v>
      </c>
      <c r="B39" s="388" t="s">
        <v>282</v>
      </c>
      <c r="C39" s="372"/>
      <c r="D39" s="372"/>
      <c r="E39" s="372"/>
      <c r="F39" s="372"/>
      <c r="G39" s="372"/>
      <c r="H39" s="372"/>
      <c r="I39" s="372"/>
    </row>
    <row r="40" spans="1:9" ht="15.75">
      <c r="A40" s="386">
        <v>3</v>
      </c>
      <c r="B40" s="388" t="s">
        <v>283</v>
      </c>
      <c r="C40" s="372"/>
      <c r="D40" s="372"/>
      <c r="E40" s="372"/>
      <c r="F40" s="372"/>
      <c r="G40" s="372"/>
      <c r="H40" s="372"/>
      <c r="I40" s="372"/>
    </row>
    <row r="41" spans="1:9" ht="31.5">
      <c r="A41" s="386">
        <v>4</v>
      </c>
      <c r="B41" s="388" t="s">
        <v>284</v>
      </c>
      <c r="C41" s="372"/>
      <c r="D41" s="372"/>
      <c r="E41" s="372"/>
      <c r="F41" s="372"/>
      <c r="G41" s="372"/>
      <c r="H41" s="372"/>
      <c r="I41" s="372"/>
    </row>
    <row r="42" spans="1:9" ht="15.75">
      <c r="A42" s="386">
        <v>5</v>
      </c>
      <c r="B42" s="387" t="s">
        <v>285</v>
      </c>
      <c r="C42" s="372"/>
      <c r="D42" s="372"/>
      <c r="E42" s="372"/>
      <c r="F42" s="372"/>
      <c r="G42" s="372"/>
      <c r="H42" s="372"/>
      <c r="I42" s="372"/>
    </row>
    <row r="43" spans="1:9" ht="69" customHeight="1">
      <c r="A43" s="386">
        <v>6</v>
      </c>
      <c r="B43" s="388" t="s">
        <v>286</v>
      </c>
      <c r="C43" s="372"/>
      <c r="D43" s="372"/>
      <c r="E43" s="372"/>
      <c r="F43" s="372"/>
      <c r="G43" s="372"/>
      <c r="H43" s="372"/>
      <c r="I43" s="372"/>
    </row>
    <row r="44" spans="1:9" ht="31.5">
      <c r="A44" s="386">
        <v>7</v>
      </c>
      <c r="B44" s="388" t="s">
        <v>287</v>
      </c>
      <c r="C44" s="372"/>
      <c r="D44" s="372"/>
      <c r="E44" s="372"/>
      <c r="F44" s="372"/>
      <c r="G44" s="372"/>
      <c r="H44" s="372"/>
      <c r="I44" s="372"/>
    </row>
  </sheetData>
  <mergeCells count="14">
    <mergeCell ref="A1:E1"/>
    <mergeCell ref="A13:J13"/>
    <mergeCell ref="A24:J24"/>
    <mergeCell ref="A26:A27"/>
    <mergeCell ref="B26:B27"/>
    <mergeCell ref="C26:C27"/>
    <mergeCell ref="D26:D27"/>
    <mergeCell ref="E26:E27"/>
    <mergeCell ref="L26:L27"/>
    <mergeCell ref="A35:A36"/>
    <mergeCell ref="B35:B36"/>
    <mergeCell ref="C35:D36"/>
    <mergeCell ref="E35:F36"/>
    <mergeCell ref="G35:I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7"/>
  <sheetViews>
    <sheetView view="pageBreakPreview" zoomScale="77" zoomScaleSheetLayoutView="77" workbookViewId="0">
      <selection sqref="A1:BA1"/>
    </sheetView>
  </sheetViews>
  <sheetFormatPr defaultColWidth="8.85546875" defaultRowHeight="12.75"/>
  <cols>
    <col min="1" max="1" width="7.140625" customWidth="1"/>
    <col min="2" max="2" width="8.85546875" customWidth="1"/>
    <col min="3" max="3" width="15.42578125" customWidth="1"/>
    <col min="4" max="17" width="7.140625" customWidth="1"/>
    <col min="18" max="23" width="8.85546875" customWidth="1"/>
    <col min="24" max="33" width="6.140625" customWidth="1"/>
    <col min="34" max="42" width="5" customWidth="1"/>
    <col min="43" max="52" width="5.85546875" customWidth="1"/>
    <col min="53" max="60" width="8.85546875" customWidth="1"/>
  </cols>
  <sheetData>
    <row r="1" spans="1:53" ht="28.5" customHeight="1">
      <c r="A1" s="1025" t="s">
        <v>1264</v>
      </c>
      <c r="B1" s="1025"/>
      <c r="C1" s="1025"/>
      <c r="D1" s="1025"/>
      <c r="E1" s="1026"/>
      <c r="F1" s="1026"/>
      <c r="G1" s="1026"/>
      <c r="H1" s="1026"/>
      <c r="I1" s="1026"/>
      <c r="J1" s="1026"/>
      <c r="K1" s="1026"/>
      <c r="L1" s="1026"/>
      <c r="M1" s="1026"/>
      <c r="N1" s="1026"/>
      <c r="O1" s="1026"/>
      <c r="P1" s="1026"/>
      <c r="Q1" s="1026"/>
      <c r="R1" s="1026"/>
      <c r="S1" s="1026"/>
      <c r="T1" s="1026"/>
      <c r="U1" s="1026"/>
      <c r="V1" s="1026"/>
      <c r="W1" s="1026"/>
      <c r="X1" s="1026"/>
      <c r="Y1" s="1026"/>
      <c r="Z1" s="1026"/>
      <c r="AA1" s="1026"/>
      <c r="AB1" s="1026"/>
      <c r="AC1" s="1026"/>
      <c r="AD1" s="1026"/>
      <c r="AE1" s="1026"/>
      <c r="AF1" s="1026"/>
      <c r="AG1" s="1026"/>
      <c r="AH1" s="1026"/>
      <c r="AI1" s="1026"/>
      <c r="AJ1" s="1026"/>
      <c r="AK1" s="1026"/>
      <c r="AL1" s="1026"/>
      <c r="AM1" s="1026"/>
      <c r="AN1" s="1026"/>
      <c r="AO1" s="1026"/>
      <c r="AP1" s="1026"/>
      <c r="AQ1" s="1026"/>
      <c r="AR1" s="1026"/>
      <c r="AS1" s="1026"/>
      <c r="AT1" s="1026"/>
      <c r="AU1" s="1026"/>
      <c r="AV1" s="1026"/>
      <c r="AW1" s="1026"/>
      <c r="AX1" s="1026"/>
      <c r="AY1" s="1026"/>
      <c r="AZ1" s="1026"/>
      <c r="BA1" s="1026"/>
    </row>
    <row r="2" spans="1:53" ht="40.5" customHeight="1">
      <c r="A2" s="1027" t="s">
        <v>1</v>
      </c>
      <c r="B2" s="1029" t="s">
        <v>116</v>
      </c>
      <c r="C2" s="1027" t="s">
        <v>117</v>
      </c>
      <c r="D2" s="1017" t="s">
        <v>447</v>
      </c>
      <c r="E2" s="1018"/>
      <c r="F2" s="1018"/>
      <c r="G2" s="1018"/>
      <c r="H2" s="1018"/>
      <c r="I2" s="1018"/>
      <c r="J2" s="1018"/>
      <c r="K2" s="1018"/>
      <c r="L2" s="1018"/>
      <c r="M2" s="1018" t="s">
        <v>446</v>
      </c>
      <c r="N2" s="1018"/>
      <c r="O2" s="1018"/>
      <c r="P2" s="1018" t="s">
        <v>1265</v>
      </c>
      <c r="Q2" s="1018"/>
      <c r="R2" s="1018"/>
      <c r="S2" s="1018"/>
      <c r="T2" s="1018"/>
      <c r="U2" s="1018"/>
      <c r="V2" s="1018"/>
      <c r="W2" s="1018"/>
      <c r="X2" s="1018"/>
      <c r="Y2" s="1019" t="s">
        <v>445</v>
      </c>
      <c r="Z2" s="1019"/>
      <c r="AA2" s="1019"/>
      <c r="AB2" s="1019"/>
      <c r="AC2" s="1019"/>
      <c r="AD2" s="1019"/>
      <c r="AE2" s="1019"/>
      <c r="AF2" s="1019"/>
      <c r="AG2" s="1019"/>
      <c r="AH2" s="1019" t="s">
        <v>1266</v>
      </c>
      <c r="AI2" s="1019"/>
      <c r="AJ2" s="1019"/>
      <c r="AK2" s="1019"/>
      <c r="AL2" s="1019"/>
      <c r="AM2" s="1019"/>
      <c r="AN2" s="1019"/>
      <c r="AO2" s="1019"/>
      <c r="AP2" s="1019"/>
      <c r="AQ2" s="1018" t="s">
        <v>1267</v>
      </c>
      <c r="AR2" s="1018"/>
      <c r="AS2" s="1018"/>
      <c r="AT2" s="1018"/>
      <c r="AU2" s="1018"/>
      <c r="AV2" s="1018"/>
      <c r="AW2" s="1018"/>
      <c r="AX2" s="1018"/>
      <c r="AY2" s="1018"/>
      <c r="AZ2" s="1020" t="s">
        <v>443</v>
      </c>
      <c r="BA2" s="1023" t="s">
        <v>444</v>
      </c>
    </row>
    <row r="3" spans="1:53" ht="18.75">
      <c r="A3" s="1028"/>
      <c r="B3" s="1030"/>
      <c r="C3" s="1028"/>
      <c r="D3" s="1024" t="s">
        <v>1268</v>
      </c>
      <c r="E3" s="1019"/>
      <c r="F3" s="1019"/>
      <c r="G3" s="1019" t="s">
        <v>119</v>
      </c>
      <c r="H3" s="1019"/>
      <c r="I3" s="1019"/>
      <c r="J3" s="1019" t="s">
        <v>120</v>
      </c>
      <c r="K3" s="1019"/>
      <c r="L3" s="1019"/>
      <c r="M3" s="1019" t="s">
        <v>1268</v>
      </c>
      <c r="N3" s="1019"/>
      <c r="O3" s="1019"/>
      <c r="P3" s="1019" t="s">
        <v>1268</v>
      </c>
      <c r="Q3" s="1019"/>
      <c r="R3" s="1019"/>
      <c r="S3" s="1019" t="s">
        <v>119</v>
      </c>
      <c r="T3" s="1019"/>
      <c r="U3" s="1019"/>
      <c r="V3" s="1019" t="s">
        <v>120</v>
      </c>
      <c r="W3" s="1019"/>
      <c r="X3" s="1019"/>
      <c r="Y3" s="1019" t="s">
        <v>140</v>
      </c>
      <c r="Z3" s="1019"/>
      <c r="AA3" s="1019"/>
      <c r="AB3" s="1019" t="s">
        <v>119</v>
      </c>
      <c r="AC3" s="1019"/>
      <c r="AD3" s="1019"/>
      <c r="AE3" s="1019" t="s">
        <v>120</v>
      </c>
      <c r="AF3" s="1019"/>
      <c r="AG3" s="1019"/>
      <c r="AH3" s="1019" t="s">
        <v>140</v>
      </c>
      <c r="AI3" s="1019"/>
      <c r="AJ3" s="1019"/>
      <c r="AK3" s="1019" t="s">
        <v>119</v>
      </c>
      <c r="AL3" s="1019"/>
      <c r="AM3" s="1019"/>
      <c r="AN3" s="1019" t="s">
        <v>120</v>
      </c>
      <c r="AO3" s="1019"/>
      <c r="AP3" s="1019"/>
      <c r="AQ3" s="1019" t="s">
        <v>1268</v>
      </c>
      <c r="AR3" s="1019"/>
      <c r="AS3" s="1019"/>
      <c r="AT3" s="1019" t="s">
        <v>119</v>
      </c>
      <c r="AU3" s="1019"/>
      <c r="AV3" s="1019"/>
      <c r="AW3" s="1019" t="s">
        <v>120</v>
      </c>
      <c r="AX3" s="1019"/>
      <c r="AY3" s="1019"/>
      <c r="AZ3" s="1021"/>
      <c r="BA3" s="1023"/>
    </row>
    <row r="4" spans="1:53" ht="18.75">
      <c r="A4" s="1028"/>
      <c r="B4" s="1031"/>
      <c r="C4" s="1028"/>
      <c r="D4" s="776" t="s">
        <v>141</v>
      </c>
      <c r="E4" s="355" t="s">
        <v>142</v>
      </c>
      <c r="F4" s="355" t="s">
        <v>143</v>
      </c>
      <c r="G4" s="355" t="s">
        <v>141</v>
      </c>
      <c r="H4" s="355" t="s">
        <v>142</v>
      </c>
      <c r="I4" s="355" t="s">
        <v>143</v>
      </c>
      <c r="J4" s="355" t="s">
        <v>141</v>
      </c>
      <c r="K4" s="355" t="s">
        <v>142</v>
      </c>
      <c r="L4" s="355" t="s">
        <v>143</v>
      </c>
      <c r="M4" s="355" t="s">
        <v>141</v>
      </c>
      <c r="N4" s="355" t="s">
        <v>142</v>
      </c>
      <c r="O4" s="355" t="s">
        <v>143</v>
      </c>
      <c r="P4" s="355" t="s">
        <v>141</v>
      </c>
      <c r="Q4" s="355" t="s">
        <v>142</v>
      </c>
      <c r="R4" s="355" t="s">
        <v>143</v>
      </c>
      <c r="S4" s="355" t="s">
        <v>141</v>
      </c>
      <c r="T4" s="355" t="s">
        <v>142</v>
      </c>
      <c r="U4" s="355" t="s">
        <v>143</v>
      </c>
      <c r="V4" s="355" t="s">
        <v>141</v>
      </c>
      <c r="W4" s="355" t="s">
        <v>142</v>
      </c>
      <c r="X4" s="355" t="s">
        <v>143</v>
      </c>
      <c r="Y4" s="355" t="s">
        <v>141</v>
      </c>
      <c r="Z4" s="355" t="s">
        <v>142</v>
      </c>
      <c r="AA4" s="355" t="s">
        <v>143</v>
      </c>
      <c r="AB4" s="355" t="s">
        <v>141</v>
      </c>
      <c r="AC4" s="355" t="s">
        <v>142</v>
      </c>
      <c r="AD4" s="355" t="s">
        <v>143</v>
      </c>
      <c r="AE4" s="355" t="s">
        <v>141</v>
      </c>
      <c r="AF4" s="355" t="s">
        <v>142</v>
      </c>
      <c r="AG4" s="355" t="s">
        <v>143</v>
      </c>
      <c r="AH4" s="355" t="s">
        <v>141</v>
      </c>
      <c r="AI4" s="355" t="s">
        <v>142</v>
      </c>
      <c r="AJ4" s="355" t="s">
        <v>143</v>
      </c>
      <c r="AK4" s="355" t="s">
        <v>141</v>
      </c>
      <c r="AL4" s="355" t="s">
        <v>142</v>
      </c>
      <c r="AM4" s="355" t="s">
        <v>143</v>
      </c>
      <c r="AN4" s="355" t="s">
        <v>141</v>
      </c>
      <c r="AO4" s="355" t="s">
        <v>142</v>
      </c>
      <c r="AP4" s="355" t="s">
        <v>143</v>
      </c>
      <c r="AQ4" s="355" t="s">
        <v>141</v>
      </c>
      <c r="AR4" s="355" t="s">
        <v>142</v>
      </c>
      <c r="AS4" s="355" t="s">
        <v>143</v>
      </c>
      <c r="AT4" s="355" t="s">
        <v>141</v>
      </c>
      <c r="AU4" s="355" t="s">
        <v>142</v>
      </c>
      <c r="AV4" s="355" t="s">
        <v>143</v>
      </c>
      <c r="AW4" s="355" t="s">
        <v>141</v>
      </c>
      <c r="AX4" s="355" t="s">
        <v>142</v>
      </c>
      <c r="AY4" s="355" t="s">
        <v>143</v>
      </c>
      <c r="AZ4" s="1022"/>
      <c r="BA4" s="1023"/>
    </row>
    <row r="5" spans="1:53" ht="18.75">
      <c r="A5" s="776"/>
      <c r="B5" s="776"/>
      <c r="C5" s="777"/>
      <c r="D5" s="778"/>
      <c r="E5" s="356"/>
      <c r="F5" s="356"/>
      <c r="G5" s="356"/>
      <c r="H5" s="356"/>
      <c r="I5" s="356"/>
      <c r="J5" s="356"/>
      <c r="K5" s="356"/>
      <c r="L5" s="356"/>
      <c r="M5" s="356"/>
      <c r="N5" s="356"/>
      <c r="O5" s="356"/>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6"/>
      <c r="AR5" s="356"/>
      <c r="AS5" s="356"/>
      <c r="AT5" s="356"/>
      <c r="AU5" s="356"/>
      <c r="AV5" s="356"/>
      <c r="AW5" s="356"/>
      <c r="AX5" s="356"/>
      <c r="AY5" s="356"/>
      <c r="AZ5" s="356"/>
      <c r="BA5" s="357"/>
    </row>
    <row r="6" spans="1:53" ht="18.75">
      <c r="A6" s="355">
        <v>1</v>
      </c>
      <c r="B6" s="355"/>
      <c r="C6" s="358"/>
      <c r="D6" s="778"/>
      <c r="E6" s="356"/>
      <c r="F6" s="356"/>
      <c r="G6" s="356"/>
      <c r="H6" s="356"/>
      <c r="I6" s="356"/>
      <c r="J6" s="356"/>
      <c r="K6" s="356"/>
      <c r="L6" s="356"/>
      <c r="M6" s="356"/>
      <c r="N6" s="356"/>
      <c r="O6" s="356"/>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6"/>
      <c r="AR6" s="356"/>
      <c r="AS6" s="356"/>
      <c r="AT6" s="356"/>
      <c r="AU6" s="356"/>
      <c r="AV6" s="356"/>
      <c r="AW6" s="356"/>
      <c r="AX6" s="356"/>
      <c r="AY6" s="356"/>
      <c r="AZ6" s="356"/>
      <c r="BA6" s="357"/>
    </row>
    <row r="7" spans="1:53">
      <c r="A7" s="355">
        <v>2</v>
      </c>
      <c r="B7" s="355"/>
      <c r="C7" s="358"/>
      <c r="D7" s="356"/>
      <c r="E7" s="356"/>
      <c r="F7" s="356"/>
      <c r="G7" s="356"/>
      <c r="H7" s="356"/>
      <c r="I7" s="356"/>
      <c r="J7" s="356"/>
      <c r="K7" s="356"/>
      <c r="L7" s="356"/>
      <c r="M7" s="356"/>
      <c r="N7" s="356"/>
      <c r="O7" s="356"/>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6"/>
      <c r="AR7" s="356"/>
      <c r="AS7" s="356"/>
      <c r="AT7" s="356"/>
      <c r="AU7" s="356"/>
      <c r="AV7" s="356"/>
      <c r="AW7" s="356"/>
      <c r="AX7" s="356"/>
      <c r="AY7" s="356"/>
      <c r="AZ7" s="356"/>
      <c r="BA7" s="357"/>
    </row>
    <row r="8" spans="1:53">
      <c r="A8" s="355">
        <v>3</v>
      </c>
      <c r="B8" s="355"/>
      <c r="C8" s="358"/>
      <c r="D8" s="356"/>
      <c r="E8" s="356"/>
      <c r="F8" s="356"/>
      <c r="G8" s="356"/>
      <c r="H8" s="356"/>
      <c r="I8" s="356"/>
      <c r="J8" s="356"/>
      <c r="K8" s="356"/>
      <c r="L8" s="356"/>
      <c r="M8" s="356"/>
      <c r="N8" s="356"/>
      <c r="O8" s="356"/>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6"/>
      <c r="AR8" s="356"/>
      <c r="AS8" s="356"/>
      <c r="AT8" s="356"/>
      <c r="AU8" s="356"/>
      <c r="AV8" s="356"/>
      <c r="AW8" s="356"/>
      <c r="AX8" s="356"/>
      <c r="AY8" s="356"/>
      <c r="AZ8" s="356"/>
      <c r="BA8" s="357"/>
    </row>
    <row r="9" spans="1:53">
      <c r="A9" s="355">
        <v>4</v>
      </c>
      <c r="B9" s="355"/>
      <c r="C9" s="358"/>
      <c r="D9" s="356"/>
      <c r="E9" s="356"/>
      <c r="F9" s="356"/>
      <c r="G9" s="356"/>
      <c r="H9" s="356"/>
      <c r="I9" s="356"/>
      <c r="J9" s="356"/>
      <c r="K9" s="356"/>
      <c r="L9" s="356"/>
      <c r="M9" s="356"/>
      <c r="N9" s="356"/>
      <c r="O9" s="356"/>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6"/>
      <c r="AR9" s="356"/>
      <c r="AS9" s="356"/>
      <c r="AT9" s="356"/>
      <c r="AU9" s="356"/>
      <c r="AV9" s="356"/>
      <c r="AW9" s="356"/>
      <c r="AX9" s="356"/>
      <c r="AY9" s="356"/>
      <c r="AZ9" s="356"/>
      <c r="BA9" s="357"/>
    </row>
    <row r="10" spans="1:53">
      <c r="A10" s="355">
        <v>5</v>
      </c>
      <c r="B10" s="355"/>
      <c r="C10" s="358"/>
      <c r="D10" s="356"/>
      <c r="E10" s="356"/>
      <c r="F10" s="356"/>
      <c r="G10" s="356"/>
      <c r="H10" s="356"/>
      <c r="I10" s="356"/>
      <c r="J10" s="356"/>
      <c r="K10" s="356"/>
      <c r="L10" s="356"/>
      <c r="M10" s="356"/>
      <c r="N10" s="356"/>
      <c r="O10" s="356"/>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6"/>
      <c r="AR10" s="356"/>
      <c r="AS10" s="356"/>
      <c r="AT10" s="356"/>
      <c r="AU10" s="356"/>
      <c r="AV10" s="356"/>
      <c r="AW10" s="356"/>
      <c r="AX10" s="356"/>
      <c r="AY10" s="356"/>
      <c r="AZ10" s="356"/>
      <c r="BA10" s="357"/>
    </row>
    <row r="11" spans="1:53">
      <c r="A11" s="355">
        <v>6</v>
      </c>
      <c r="B11" s="355"/>
      <c r="C11" s="358"/>
      <c r="D11" s="356"/>
      <c r="E11" s="356"/>
      <c r="F11" s="356"/>
      <c r="G11" s="356"/>
      <c r="H11" s="356"/>
      <c r="I11" s="356"/>
      <c r="J11" s="356"/>
      <c r="K11" s="356"/>
      <c r="L11" s="356"/>
      <c r="M11" s="356"/>
      <c r="N11" s="356"/>
      <c r="O11" s="356"/>
      <c r="P11" s="357"/>
      <c r="Q11" s="357"/>
      <c r="R11" s="357"/>
      <c r="S11" s="357"/>
      <c r="T11" s="357"/>
      <c r="U11" s="357"/>
      <c r="V11" s="357"/>
      <c r="W11" s="357"/>
      <c r="X11" s="357"/>
      <c r="Y11" s="357"/>
      <c r="Z11" s="357"/>
      <c r="AA11" s="357"/>
      <c r="AB11" s="357"/>
      <c r="AC11" s="357"/>
      <c r="AD11" s="357"/>
      <c r="AE11" s="357"/>
      <c r="AF11" s="357"/>
      <c r="AG11" s="357"/>
      <c r="AH11" s="357"/>
      <c r="AI11" s="357"/>
      <c r="AJ11" s="357"/>
      <c r="AK11" s="357"/>
      <c r="AL11" s="357"/>
      <c r="AM11" s="357"/>
      <c r="AN11" s="357"/>
      <c r="AO11" s="357"/>
      <c r="AP11" s="357"/>
      <c r="AQ11" s="356"/>
      <c r="AR11" s="356"/>
      <c r="AS11" s="356"/>
      <c r="AT11" s="356"/>
      <c r="AU11" s="356"/>
      <c r="AV11" s="356"/>
      <c r="AW11" s="356"/>
      <c r="AX11" s="356"/>
      <c r="AY11" s="356"/>
      <c r="AZ11" s="356"/>
      <c r="BA11" s="357"/>
    </row>
    <row r="12" spans="1:53">
      <c r="A12" s="355">
        <v>7</v>
      </c>
      <c r="B12" s="355"/>
      <c r="C12" s="358"/>
      <c r="D12" s="356"/>
      <c r="E12" s="356"/>
      <c r="F12" s="356"/>
      <c r="G12" s="356"/>
      <c r="H12" s="356"/>
      <c r="I12" s="356"/>
      <c r="J12" s="356"/>
      <c r="K12" s="356"/>
      <c r="L12" s="356"/>
      <c r="M12" s="356"/>
      <c r="N12" s="356"/>
      <c r="O12" s="356"/>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6"/>
      <c r="AR12" s="356"/>
      <c r="AS12" s="356"/>
      <c r="AT12" s="356"/>
      <c r="AU12" s="356"/>
      <c r="AV12" s="356"/>
      <c r="AW12" s="356"/>
      <c r="AX12" s="356"/>
      <c r="AY12" s="356"/>
      <c r="AZ12" s="356"/>
      <c r="BA12" s="357"/>
    </row>
    <row r="13" spans="1:53">
      <c r="A13" s="355">
        <v>8</v>
      </c>
      <c r="B13" s="355"/>
      <c r="C13" s="358"/>
      <c r="D13" s="356"/>
      <c r="E13" s="356"/>
      <c r="F13" s="356"/>
      <c r="G13" s="356"/>
      <c r="H13" s="356"/>
      <c r="I13" s="356"/>
      <c r="J13" s="356"/>
      <c r="K13" s="356"/>
      <c r="L13" s="356"/>
      <c r="M13" s="356"/>
      <c r="N13" s="356"/>
      <c r="O13" s="356"/>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6"/>
      <c r="AR13" s="356"/>
      <c r="AS13" s="356"/>
      <c r="AT13" s="356"/>
      <c r="AU13" s="356"/>
      <c r="AV13" s="356"/>
      <c r="AW13" s="356"/>
      <c r="AX13" s="356"/>
      <c r="AY13" s="356"/>
      <c r="AZ13" s="356"/>
      <c r="BA13" s="357"/>
    </row>
    <row r="14" spans="1:53">
      <c r="A14" s="355">
        <v>9</v>
      </c>
      <c r="B14" s="355"/>
      <c r="C14" s="358"/>
      <c r="D14" s="356"/>
      <c r="E14" s="356"/>
      <c r="F14" s="356"/>
      <c r="G14" s="356"/>
      <c r="H14" s="356"/>
      <c r="I14" s="356"/>
      <c r="J14" s="356"/>
      <c r="K14" s="356"/>
      <c r="L14" s="356"/>
      <c r="M14" s="356"/>
      <c r="N14" s="356"/>
      <c r="O14" s="356"/>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57"/>
      <c r="AP14" s="357"/>
      <c r="AQ14" s="356"/>
      <c r="AR14" s="356"/>
      <c r="AS14" s="356"/>
      <c r="AT14" s="356"/>
      <c r="AU14" s="356"/>
      <c r="AV14" s="356"/>
      <c r="AW14" s="356"/>
      <c r="AX14" s="356"/>
      <c r="AY14" s="356"/>
      <c r="AZ14" s="356"/>
      <c r="BA14" s="357"/>
    </row>
    <row r="15" spans="1:53">
      <c r="A15" s="355"/>
      <c r="B15" s="355"/>
      <c r="C15" s="358"/>
      <c r="D15" s="356"/>
      <c r="E15" s="356"/>
      <c r="F15" s="356"/>
      <c r="G15" s="356"/>
      <c r="H15" s="356"/>
      <c r="I15" s="356"/>
      <c r="J15" s="356"/>
      <c r="K15" s="356"/>
      <c r="L15" s="356"/>
      <c r="M15" s="356"/>
      <c r="N15" s="356"/>
      <c r="O15" s="356"/>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6"/>
      <c r="AR15" s="356"/>
      <c r="AS15" s="356"/>
      <c r="AT15" s="356"/>
      <c r="AU15" s="356"/>
      <c r="AV15" s="356"/>
      <c r="AW15" s="356"/>
      <c r="AX15" s="356"/>
      <c r="AY15" s="356"/>
      <c r="AZ15" s="356"/>
      <c r="BA15" s="357"/>
    </row>
    <row r="16" spans="1:53">
      <c r="A16" s="355"/>
      <c r="B16" s="355"/>
      <c r="C16" s="358"/>
      <c r="D16" s="356"/>
      <c r="E16" s="356"/>
      <c r="F16" s="356"/>
      <c r="G16" s="356"/>
      <c r="H16" s="356"/>
      <c r="I16" s="356"/>
      <c r="J16" s="356"/>
      <c r="K16" s="356"/>
      <c r="L16" s="356"/>
      <c r="M16" s="356"/>
      <c r="N16" s="356"/>
      <c r="O16" s="356"/>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7"/>
      <c r="AP16" s="357"/>
      <c r="AQ16" s="356"/>
      <c r="AR16" s="356"/>
      <c r="AS16" s="356"/>
      <c r="AT16" s="356"/>
      <c r="AU16" s="356"/>
      <c r="AV16" s="356"/>
      <c r="AW16" s="356"/>
      <c r="AX16" s="356"/>
      <c r="AY16" s="356"/>
      <c r="AZ16" s="356"/>
      <c r="BA16" s="357"/>
    </row>
    <row r="17" spans="1:53">
      <c r="A17" s="359"/>
      <c r="B17" s="360"/>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c r="AR17" s="360"/>
      <c r="AS17" s="360"/>
      <c r="AT17" s="360"/>
      <c r="AU17" s="360"/>
      <c r="AV17" s="360"/>
      <c r="AW17" s="360"/>
      <c r="AX17" s="360"/>
      <c r="AY17" s="360"/>
      <c r="AZ17" s="360"/>
      <c r="BA17" s="360"/>
    </row>
  </sheetData>
  <mergeCells count="28">
    <mergeCell ref="P3:R3"/>
    <mergeCell ref="S3:U3"/>
    <mergeCell ref="V3:X3"/>
    <mergeCell ref="AQ3:AS3"/>
    <mergeCell ref="M2:O2"/>
    <mergeCell ref="P2:X2"/>
    <mergeCell ref="AN3:AP3"/>
    <mergeCell ref="AH3:AJ3"/>
    <mergeCell ref="AZ2:AZ4"/>
    <mergeCell ref="BA2:BA4"/>
    <mergeCell ref="D3:F3"/>
    <mergeCell ref="A1:BA1"/>
    <mergeCell ref="A2:A4"/>
    <mergeCell ref="B2:B4"/>
    <mergeCell ref="C2:C4"/>
    <mergeCell ref="AT3:AV3"/>
    <mergeCell ref="AQ2:AY2"/>
    <mergeCell ref="M3:O3"/>
    <mergeCell ref="D2:L2"/>
    <mergeCell ref="AW3:AY3"/>
    <mergeCell ref="Y3:AA3"/>
    <mergeCell ref="AK3:AM3"/>
    <mergeCell ref="AB3:AD3"/>
    <mergeCell ref="AE3:AG3"/>
    <mergeCell ref="G3:I3"/>
    <mergeCell ref="J3:L3"/>
    <mergeCell ref="Y2:AG2"/>
    <mergeCell ref="AH2:AP2"/>
  </mergeCells>
  <printOptions horizontalCentered="1"/>
  <pageMargins left="0.23622047244094491" right="0.23622047244094491" top="0.74803149606299213" bottom="0.74803149606299213" header="0.31496062992125984" footer="0.31496062992125984"/>
  <pageSetup paperSize="9" scale="75" orientation="landscape" r:id="rId1"/>
  <headerFooter>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3"/>
  <sheetViews>
    <sheetView zoomScale="85" zoomScaleNormal="85" workbookViewId="0">
      <selection activeCell="A2" sqref="A2:O2"/>
    </sheetView>
  </sheetViews>
  <sheetFormatPr defaultRowHeight="15"/>
  <cols>
    <col min="1" max="1" width="9.140625" style="878"/>
    <col min="2" max="2" width="12.85546875" style="878" customWidth="1"/>
    <col min="3" max="3" width="14.42578125" style="878" customWidth="1"/>
    <col min="4" max="4" width="13.5703125" style="878" customWidth="1"/>
    <col min="5" max="5" width="13.42578125" style="878" customWidth="1"/>
    <col min="6" max="6" width="13.28515625" style="878" customWidth="1"/>
    <col min="7" max="7" width="13.140625" style="878" customWidth="1"/>
    <col min="8" max="8" width="18.28515625" style="878" customWidth="1"/>
    <col min="9" max="10" width="15.5703125" style="878" customWidth="1"/>
    <col min="11" max="16384" width="9.140625" style="878"/>
  </cols>
  <sheetData>
    <row r="1" spans="1:10" ht="24" customHeight="1">
      <c r="A1" s="1033" t="s">
        <v>1961</v>
      </c>
      <c r="B1" s="1033"/>
      <c r="C1" s="1033"/>
      <c r="D1" s="1033"/>
      <c r="E1" s="1033"/>
      <c r="F1" s="1033"/>
      <c r="G1" s="1033"/>
      <c r="H1" s="1033"/>
      <c r="I1" s="1033"/>
      <c r="J1" s="1033"/>
    </row>
    <row r="2" spans="1:10" ht="25.5" customHeight="1">
      <c r="A2" s="1032" t="s">
        <v>1869</v>
      </c>
      <c r="B2" s="1032"/>
      <c r="C2" s="1032"/>
      <c r="D2" s="1032"/>
      <c r="E2" s="1032"/>
      <c r="F2" s="1032"/>
      <c r="G2" s="1032"/>
      <c r="H2" s="1032"/>
      <c r="I2" s="1032"/>
      <c r="J2" s="1032"/>
    </row>
    <row r="3" spans="1:10" ht="30.75" customHeight="1">
      <c r="A3" s="1034" t="s">
        <v>1</v>
      </c>
      <c r="B3" s="1035" t="s">
        <v>3</v>
      </c>
      <c r="C3" s="1034" t="s">
        <v>1960</v>
      </c>
      <c r="D3" s="1036" t="s">
        <v>1959</v>
      </c>
      <c r="E3" s="1034" t="s">
        <v>1958</v>
      </c>
      <c r="F3" s="1038" t="s">
        <v>1957</v>
      </c>
      <c r="G3" s="1038"/>
      <c r="H3" s="1038"/>
      <c r="I3" s="1038"/>
      <c r="J3" s="1038"/>
    </row>
    <row r="4" spans="1:10" ht="94.5">
      <c r="A4" s="1034"/>
      <c r="B4" s="1035"/>
      <c r="C4" s="1034"/>
      <c r="D4" s="1037"/>
      <c r="E4" s="1034"/>
      <c r="F4" s="888" t="s">
        <v>1477</v>
      </c>
      <c r="G4" s="887" t="s">
        <v>1868</v>
      </c>
      <c r="H4" s="888" t="s">
        <v>1478</v>
      </c>
      <c r="I4" s="887" t="s">
        <v>1479</v>
      </c>
      <c r="J4" s="887" t="s">
        <v>1480</v>
      </c>
    </row>
    <row r="5" spans="1:10" ht="15.75">
      <c r="A5" s="883">
        <v>1</v>
      </c>
      <c r="B5" s="883">
        <v>2</v>
      </c>
      <c r="C5" s="883">
        <v>3</v>
      </c>
      <c r="D5" s="883">
        <v>4</v>
      </c>
      <c r="E5" s="883">
        <v>5</v>
      </c>
      <c r="F5" s="883">
        <v>6</v>
      </c>
      <c r="G5" s="883">
        <v>7</v>
      </c>
      <c r="H5" s="883">
        <v>8</v>
      </c>
      <c r="I5" s="883">
        <v>9</v>
      </c>
      <c r="J5" s="883">
        <v>10</v>
      </c>
    </row>
    <row r="6" spans="1:10" ht="16.5">
      <c r="A6" s="886"/>
      <c r="B6" s="893"/>
      <c r="C6" s="895"/>
      <c r="D6" s="894"/>
      <c r="E6" s="890"/>
      <c r="F6" s="889"/>
      <c r="G6" s="889"/>
      <c r="H6" s="889"/>
      <c r="I6" s="883"/>
      <c r="J6" s="889"/>
    </row>
    <row r="7" spans="1:10" ht="16.5">
      <c r="A7" s="886"/>
      <c r="B7" s="893"/>
      <c r="C7" s="892"/>
      <c r="D7" s="891"/>
      <c r="E7" s="890"/>
      <c r="F7" s="889"/>
      <c r="G7" s="889"/>
      <c r="H7" s="889"/>
      <c r="I7" s="883"/>
      <c r="J7" s="889"/>
    </row>
    <row r="8" spans="1:10" ht="16.5">
      <c r="A8" s="886"/>
      <c r="B8" s="885"/>
      <c r="C8" s="892"/>
      <c r="D8" s="891"/>
      <c r="E8" s="890"/>
      <c r="F8" s="889"/>
      <c r="G8" s="889"/>
      <c r="H8" s="889"/>
      <c r="I8" s="883"/>
      <c r="J8" s="889"/>
    </row>
    <row r="9" spans="1:10" ht="15.75">
      <c r="A9" s="884"/>
      <c r="B9" s="883"/>
      <c r="C9" s="882"/>
      <c r="D9" s="882"/>
      <c r="E9" s="882"/>
      <c r="F9" s="882"/>
      <c r="G9" s="881"/>
      <c r="H9" s="881"/>
      <c r="I9" s="883"/>
      <c r="J9" s="881"/>
    </row>
    <row r="10" spans="1:10">
      <c r="A10" s="878" t="s">
        <v>1496</v>
      </c>
    </row>
    <row r="13" spans="1:10" ht="20.25" customHeight="1">
      <c r="A13" s="1033" t="s">
        <v>1867</v>
      </c>
      <c r="B13" s="1033"/>
      <c r="C13" s="1033"/>
      <c r="D13" s="1033"/>
      <c r="E13" s="1033"/>
      <c r="F13" s="1033"/>
      <c r="G13" s="1033"/>
      <c r="H13" s="1033"/>
      <c r="I13" s="1033"/>
      <c r="J13" s="1033"/>
    </row>
    <row r="14" spans="1:10" ht="24.75" customHeight="1">
      <c r="A14" s="1032" t="s">
        <v>1866</v>
      </c>
      <c r="B14" s="1032"/>
      <c r="C14" s="1032"/>
      <c r="D14" s="1032"/>
      <c r="E14" s="1032"/>
      <c r="F14" s="1032"/>
      <c r="G14" s="1032"/>
      <c r="H14" s="1032"/>
      <c r="I14" s="1032"/>
      <c r="J14" s="1032"/>
    </row>
    <row r="15" spans="1:10" ht="25.5" customHeight="1">
      <c r="A15" s="1034" t="s">
        <v>1</v>
      </c>
      <c r="B15" s="1035" t="s">
        <v>3</v>
      </c>
      <c r="C15" s="1034" t="s">
        <v>1488</v>
      </c>
      <c r="D15" s="1036" t="s">
        <v>1489</v>
      </c>
      <c r="E15" s="1034" t="s">
        <v>1490</v>
      </c>
      <c r="F15" s="1035" t="s">
        <v>1491</v>
      </c>
      <c r="G15" s="1035"/>
      <c r="H15" s="1035"/>
      <c r="I15" s="1035"/>
      <c r="J15" s="1035"/>
    </row>
    <row r="16" spans="1:10" ht="105.75" customHeight="1">
      <c r="A16" s="1034"/>
      <c r="B16" s="1035"/>
      <c r="C16" s="1034"/>
      <c r="D16" s="1037"/>
      <c r="E16" s="1034"/>
      <c r="F16" s="888" t="s">
        <v>1492</v>
      </c>
      <c r="G16" s="887" t="s">
        <v>1493</v>
      </c>
      <c r="H16" s="888" t="s">
        <v>1494</v>
      </c>
      <c r="I16" s="887" t="s">
        <v>1479</v>
      </c>
      <c r="J16" s="887" t="s">
        <v>1495</v>
      </c>
    </row>
    <row r="17" spans="1:10" ht="15.75">
      <c r="A17" s="883">
        <v>1</v>
      </c>
      <c r="B17" s="883">
        <v>2</v>
      </c>
      <c r="C17" s="883">
        <v>3</v>
      </c>
      <c r="D17" s="883">
        <v>4</v>
      </c>
      <c r="E17" s="883">
        <v>5</v>
      </c>
      <c r="F17" s="883">
        <v>6</v>
      </c>
      <c r="G17" s="883">
        <v>7</v>
      </c>
      <c r="H17" s="883">
        <v>8</v>
      </c>
      <c r="I17" s="883">
        <v>9</v>
      </c>
      <c r="J17" s="883">
        <v>10</v>
      </c>
    </row>
    <row r="18" spans="1:10" ht="15.75">
      <c r="A18" s="882"/>
      <c r="B18" s="883"/>
      <c r="C18" s="883"/>
      <c r="D18" s="883"/>
      <c r="E18" s="883"/>
      <c r="F18" s="883"/>
      <c r="G18" s="883"/>
      <c r="H18" s="883"/>
      <c r="I18" s="883"/>
      <c r="J18" s="883"/>
    </row>
    <row r="19" spans="1:10" ht="15.75">
      <c r="A19" s="882"/>
      <c r="B19" s="883"/>
      <c r="C19" s="883"/>
      <c r="D19" s="883"/>
      <c r="E19" s="883"/>
      <c r="F19" s="883"/>
      <c r="G19" s="883"/>
      <c r="H19" s="883"/>
      <c r="I19" s="883"/>
      <c r="J19" s="883"/>
    </row>
    <row r="20" spans="1:10" ht="15.75">
      <c r="A20" s="886"/>
      <c r="B20" s="885"/>
      <c r="C20" s="882"/>
      <c r="D20" s="882"/>
      <c r="E20" s="882"/>
      <c r="F20" s="882"/>
      <c r="G20" s="881"/>
      <c r="H20" s="881"/>
      <c r="I20" s="881"/>
      <c r="J20" s="881"/>
    </row>
    <row r="21" spans="1:10" ht="15.75">
      <c r="A21" s="884"/>
      <c r="B21" s="883"/>
      <c r="C21" s="882"/>
      <c r="D21" s="882"/>
      <c r="E21" s="882"/>
      <c r="F21" s="882"/>
      <c r="G21" s="881"/>
      <c r="H21" s="881"/>
      <c r="I21" s="881"/>
      <c r="J21" s="881"/>
    </row>
    <row r="22" spans="1:10" ht="15.75">
      <c r="A22" s="879" t="s">
        <v>1496</v>
      </c>
      <c r="B22" s="879"/>
      <c r="C22" s="879"/>
      <c r="D22" s="879"/>
      <c r="E22" s="879"/>
      <c r="F22" s="879"/>
      <c r="G22" s="879"/>
      <c r="H22" s="879"/>
      <c r="I22" s="879"/>
      <c r="J22" s="879"/>
    </row>
    <row r="23" spans="1:10" ht="15.75">
      <c r="A23" s="880"/>
      <c r="B23" s="879"/>
      <c r="C23" s="879"/>
      <c r="D23" s="879"/>
      <c r="E23" s="879"/>
      <c r="F23" s="879"/>
      <c r="G23" s="879"/>
      <c r="H23" s="879"/>
      <c r="I23" s="879"/>
      <c r="J23" s="879"/>
    </row>
  </sheetData>
  <mergeCells count="16">
    <mergeCell ref="A13:J13"/>
    <mergeCell ref="A15:A16"/>
    <mergeCell ref="B15:B16"/>
    <mergeCell ref="C15:C16"/>
    <mergeCell ref="D15:D16"/>
    <mergeCell ref="E15:E16"/>
    <mergeCell ref="F15:J15"/>
    <mergeCell ref="A14:J14"/>
    <mergeCell ref="A2:J2"/>
    <mergeCell ref="A1:J1"/>
    <mergeCell ref="A3:A4"/>
    <mergeCell ref="B3:B4"/>
    <mergeCell ref="C3:C4"/>
    <mergeCell ref="D3:D4"/>
    <mergeCell ref="E3:E4"/>
    <mergeCell ref="F3:J3"/>
  </mergeCells>
  <pageMargins left="0.7" right="0.25" top="0.75" bottom="0.75" header="0.3" footer="0.3"/>
  <pageSetup scale="9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8</vt:i4>
      </vt:variant>
    </vt:vector>
  </HeadingPairs>
  <TitlesOfParts>
    <vt:vector size="81" baseType="lpstr">
      <vt:lpstr>List of tables</vt:lpstr>
      <vt:lpstr>Table-1- Basic information </vt:lpstr>
      <vt:lpstr>Table-2-Implementation Structur</vt:lpstr>
      <vt:lpstr>Table-3-Staffing Status </vt:lpstr>
      <vt:lpstr>Table-3(a)-Staff under MMER</vt:lpstr>
      <vt:lpstr>Table 4-Population</vt:lpstr>
      <vt:lpstr>Table-5-Education Indicator</vt:lpstr>
      <vt:lpstr>Table-6-GER-NER-Transition-prom</vt:lpstr>
      <vt:lpstr>Table 7 (A) &amp; (B) Habitation</vt:lpstr>
      <vt:lpstr>Table 8 (A) PS Prop</vt:lpstr>
      <vt:lpstr>Table 8 (B) UPS Prop</vt:lpstr>
      <vt:lpstr>Table 9(A)&amp;(B) Hab Sec&amp; Sr.sec </vt:lpstr>
      <vt:lpstr>Table 10 (A) Sec. Sch Prop</vt:lpstr>
      <vt:lpstr>Table 10 (B)  HSS Prop</vt:lpstr>
      <vt:lpstr>Table 11 (A) Additional Sub Pro</vt:lpstr>
      <vt:lpstr>Table 12 (A&amp;B) Rational </vt:lpstr>
      <vt:lpstr>Table 13(A)Prog Transpt- Es </vt:lpstr>
      <vt:lpstr>Table-13 (B) Prop Trans- Esc </vt:lpstr>
      <vt:lpstr>Table-14 (A) OoSC</vt:lpstr>
      <vt:lpstr>Table 14 (B) Spl Trg.</vt:lpstr>
      <vt:lpstr>Table14(C) Migrant</vt:lpstr>
      <vt:lpstr>Table 15 (A&amp;B)Section 12</vt:lpstr>
      <vt:lpstr>Table-16 (A) Drop Out 16-19 yrs</vt:lpstr>
      <vt:lpstr>Table-16(B) Coverage of DO </vt:lpstr>
      <vt:lpstr>Table 17 (a&amp;b) </vt:lpstr>
      <vt:lpstr>Table-18 (A)</vt:lpstr>
      <vt:lpstr>Table-18 (B)</vt:lpstr>
      <vt:lpstr>Table-19(a) (IE-Pre-Primary)</vt:lpstr>
      <vt:lpstr>Table-19(b) (IE for CWSN -EE)</vt:lpstr>
      <vt:lpstr>Table-19(c) (IEfor CWSN -SE)</vt:lpstr>
      <vt:lpstr>20-VE Current Enrolment</vt:lpstr>
      <vt:lpstr>21-VE Lab Equipments</vt:lpstr>
      <vt:lpstr>22-VE Assessment</vt:lpstr>
      <vt:lpstr>23-VE Placement</vt:lpstr>
      <vt:lpstr>24-VE Trainers</vt:lpstr>
      <vt:lpstr>25(A)-Progress Hub &amp; Spoke</vt:lpstr>
      <vt:lpstr>25(B)-Progress Exposure to UP</vt:lpstr>
      <vt:lpstr>26-New Proposal VE 2023-24</vt:lpstr>
      <vt:lpstr>27(A)-Prop Hub &amp;Spoke 2023-24</vt:lpstr>
      <vt:lpstr>27-B-New Exposure to UP 2023-24</vt:lpstr>
      <vt:lpstr>Table-28 (a)</vt:lpstr>
      <vt:lpstr>Table 28(b)</vt:lpstr>
      <vt:lpstr>Table-29 (a)</vt:lpstr>
      <vt:lpstr>Table-29 (b)</vt:lpstr>
      <vt:lpstr>Table-29(c)-Surrender of Infra.</vt:lpstr>
      <vt:lpstr>Table-29 (d)-Strengthening-Ele.</vt:lpstr>
      <vt:lpstr>Table-29(e) Strenghtening Sec.,</vt:lpstr>
      <vt:lpstr>Table-29(f)-Strengthening Sr.- </vt:lpstr>
      <vt:lpstr>Table-30-Teacher Quarters </vt:lpstr>
      <vt:lpstr>Table-31 (a)-ICT</vt:lpstr>
      <vt:lpstr>Table-31(b)-Smart Classroom</vt:lpstr>
      <vt:lpstr>Table-31(C) -ICT-Smart BoardDig</vt:lpstr>
      <vt:lpstr>Table-32-Financial Information</vt:lpstr>
      <vt:lpstr>Table-33-SC. Group</vt:lpstr>
      <vt:lpstr>Table-34(a b &amp; c)-Free Textboo</vt:lpstr>
      <vt:lpstr>Table-35 - School grant </vt:lpstr>
      <vt:lpstr>Table-36 BRCs&amp;CRCs</vt:lpstr>
      <vt:lpstr>Table 37 Teacher Training</vt:lpstr>
      <vt:lpstr>Table-38 Teacher Education</vt:lpstr>
      <vt:lpstr>39 (a) Teacher Recruitement</vt:lpstr>
      <vt:lpstr>Table-39 (b) PS Teachers</vt:lpstr>
      <vt:lpstr>Table-39 (C) UPS Teachers</vt:lpstr>
      <vt:lpstr>Table 39 (D) Sec Teachers</vt:lpstr>
      <vt:lpstr>Table 39 (E) Sr.Sec. Teachers</vt:lpstr>
      <vt:lpstr>Table 39(F) Total Teacher Statu</vt:lpstr>
      <vt:lpstr>Table 39 (G) Surplus Teachers</vt:lpstr>
      <vt:lpstr>Table 39 (H) Untrained Teachers</vt:lpstr>
      <vt:lpstr>Table-40 (I)</vt:lpstr>
      <vt:lpstr>Table-41</vt:lpstr>
      <vt:lpstr>Table-42 (a)-Community Mobiliza</vt:lpstr>
      <vt:lpstr>Table-42 (b)-Train.ofSMC &amp; SDMC</vt:lpstr>
      <vt:lpstr>Table-43-Prog. of Community Mob</vt:lpstr>
      <vt:lpstr>Table-44 Pre-Primary</vt:lpstr>
      <vt:lpstr>'List of tables'!Print_Area</vt:lpstr>
      <vt:lpstr>'Table 14 (B) Spl Trg.'!Print_Area</vt:lpstr>
      <vt:lpstr>'Table-14 (A) OoSC'!Print_Area</vt:lpstr>
      <vt:lpstr>'Table-16 (A) Drop Out 16-19 yrs'!Print_Area</vt:lpstr>
      <vt:lpstr>'Table-18 (B)'!Print_Area</vt:lpstr>
      <vt:lpstr>'Table-28 (a)'!Print_Area</vt:lpstr>
      <vt:lpstr>'Table-42 (a)-Community Mobiliza'!Print_Area</vt:lpstr>
      <vt:lpstr>'Table-42 (b)-Train.ofSMC &amp; SDMC'!Print_Area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2023-01-09T05:26:06Z</cp:lastPrinted>
  <dcterms:created xsi:type="dcterms:W3CDTF">2019-04-23T05:29:15Z</dcterms:created>
  <dcterms:modified xsi:type="dcterms:W3CDTF">2023-03-01T07:52:45Z</dcterms:modified>
</cp:coreProperties>
</file>